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xcellence\Desktop\Issue 4\Community vs Hospital acquired infections\"/>
    </mc:Choice>
  </mc:AlternateContent>
  <xr:revisionPtr revIDLastSave="0" documentId="13_ncr:1_{DE00B409-9618-40CC-A2C5-085142ED5246}" xr6:coauthVersionLast="47" xr6:coauthVersionMax="47" xr10:uidLastSave="{00000000-0000-0000-0000-000000000000}"/>
  <bookViews>
    <workbookView xWindow="-120" yWindow="-120" windowWidth="20730" windowHeight="11040" xr2:uid="{D8D31B6E-1548-4B17-8638-0BA7B19FA622}"/>
  </bookViews>
  <sheets>
    <sheet name="Sheet1" sheetId="1" r:id="rId1"/>
  </sheets>
  <definedNames>
    <definedName name="_Hlk174965288" localSheetId="0">Sheet1!$L$138</definedName>
    <definedName name="_Hlk174965319" localSheetId="0">Sheet1!$L$86</definedName>
    <definedName name="_Hlk174965342" localSheetId="0">Sheet1!$L$122</definedName>
    <definedName name="_Hlk174965368" localSheetId="0">Sheet1!$L$82</definedName>
    <definedName name="_Hlk174965413" localSheetId="0">Sheet1!$L$114</definedName>
    <definedName name="_Hlk174965435" localSheetId="0">Sheet1!$B$135</definedName>
    <definedName name="_Hlk174965454" localSheetId="0">Sheet1!$B$83</definedName>
    <definedName name="_Hlk174965474" localSheetId="0">Sheet1!$B$119</definedName>
    <definedName name="_Hlk174965502" localSheetId="0">Sheet1!$B$79</definedName>
    <definedName name="_Hlk174965723" localSheetId="0">Sheet1!$B$15</definedName>
    <definedName name="_Hlk174965826" localSheetId="0">Sheet1!$L$105</definedName>
    <definedName name="_Hlk174965847" localSheetId="0">Sheet1!$B$103</definedName>
    <definedName name="_Hlk174965889" localSheetId="0">Sheet1!$L$69</definedName>
    <definedName name="_Hlk174965910" localSheetId="0">Sheet1!$B$67</definedName>
    <definedName name="_Hlk174965992" localSheetId="0">Sheet1!$I$173</definedName>
    <definedName name="_Hlk174966029" localSheetId="0">Sheet1!$I$2</definedName>
    <definedName name="_Hlk174966141" localSheetId="0">Sheet1!$H$2</definedName>
    <definedName name="_Hlk174966167" localSheetId="0">Sheet1!$H$173</definedName>
    <definedName name="_Hlk174966211" localSheetId="0">Sheet1!$G$2</definedName>
    <definedName name="_Hlk174966228" localSheetId="0">Sheet1!$G$173</definedName>
    <definedName name="_Hlk174966275" localSheetId="0">Sheet1!$F$2</definedName>
    <definedName name="_Hlk174966319" localSheetId="0">Sheet1!$L$173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71" i="1" l="1"/>
  <c r="L267" i="1"/>
  <c r="L251" i="1"/>
  <c r="L247" i="1"/>
  <c r="L243" i="1"/>
  <c r="L239" i="1"/>
  <c r="L235" i="1"/>
  <c r="L231" i="1"/>
  <c r="L227" i="1"/>
  <c r="L223" i="1"/>
  <c r="L219" i="1"/>
  <c r="L215" i="1"/>
  <c r="L211" i="1"/>
  <c r="L207" i="1"/>
  <c r="L203" i="1"/>
  <c r="L199" i="1"/>
  <c r="L195" i="1"/>
  <c r="L187" i="1"/>
  <c r="L183" i="1"/>
  <c r="L179" i="1"/>
  <c r="L263" i="1"/>
  <c r="L259" i="1"/>
  <c r="L255" i="1"/>
  <c r="F171" i="1"/>
  <c r="J171" i="1"/>
  <c r="D171" i="1"/>
  <c r="L167" i="1"/>
  <c r="L163" i="1"/>
  <c r="L159" i="1"/>
  <c r="L155" i="1"/>
  <c r="L151" i="1"/>
  <c r="L147" i="1"/>
  <c r="L143" i="1"/>
  <c r="L139" i="1"/>
  <c r="L135" i="1"/>
  <c r="L131" i="1"/>
  <c r="L127" i="1"/>
  <c r="L123" i="1"/>
  <c r="L119" i="1"/>
  <c r="L115" i="1"/>
  <c r="L111" i="1"/>
  <c r="L107" i="1"/>
  <c r="L103" i="1"/>
  <c r="L99" i="1"/>
  <c r="L95" i="1"/>
  <c r="L91" i="1"/>
  <c r="L87" i="1"/>
  <c r="L83" i="1"/>
  <c r="L79" i="1"/>
  <c r="L75" i="1"/>
  <c r="L71" i="1"/>
  <c r="L67" i="1"/>
  <c r="L63" i="1"/>
  <c r="L59" i="1"/>
  <c r="L55" i="1"/>
  <c r="L51" i="1"/>
  <c r="L47" i="1"/>
  <c r="L43" i="1"/>
  <c r="L39" i="1"/>
  <c r="L35" i="1"/>
  <c r="L31" i="1"/>
  <c r="L27" i="1"/>
  <c r="L23" i="1"/>
  <c r="L15" i="1"/>
  <c r="L11" i="1"/>
  <c r="L7" i="1"/>
  <c r="L3" i="1"/>
  <c r="L171" i="1" l="1"/>
</calcChain>
</file>

<file path=xl/sharedStrings.xml><?xml version="1.0" encoding="utf-8"?>
<sst xmlns="http://schemas.openxmlformats.org/spreadsheetml/2006/main" count="2333" uniqueCount="703">
  <si>
    <t xml:space="preserve">Antibiotic class </t>
  </si>
  <si>
    <t>Antibiotics</t>
  </si>
  <si>
    <t>Streptococcus species</t>
  </si>
  <si>
    <t>Staphylococcus aureus</t>
  </si>
  <si>
    <t>Staphylococcus epidermidis</t>
  </si>
  <si>
    <t>Staphylococcus species</t>
  </si>
  <si>
    <t>Enterococcus faecalis</t>
  </si>
  <si>
    <t>Total (N, %)</t>
  </si>
  <si>
    <t>Amikacin (N, %)</t>
  </si>
  <si>
    <t xml:space="preserve">   I </t>
  </si>
  <si>
    <t xml:space="preserve">   R </t>
  </si>
  <si>
    <t xml:space="preserve">   S</t>
  </si>
  <si>
    <t>0(0)</t>
  </si>
  <si>
    <t>13(92.9)</t>
  </si>
  <si>
    <t>1(7.1)</t>
  </si>
  <si>
    <t>2(66.7)</t>
  </si>
  <si>
    <t>1(33.3)</t>
  </si>
  <si>
    <t>Gentamicin (N, %)</t>
  </si>
  <si>
    <t xml:space="preserve">  I </t>
  </si>
  <si>
    <t xml:space="preserve">  R </t>
  </si>
  <si>
    <t xml:space="preserve">  S</t>
  </si>
  <si>
    <t>2(13.3)</t>
  </si>
  <si>
    <t>5(35.7)</t>
  </si>
  <si>
    <t>9(64.3)</t>
  </si>
  <si>
    <t>2(100)</t>
  </si>
  <si>
    <t>Gentamicin-Syn (N, %)</t>
  </si>
  <si>
    <t>1(9.1)</t>
  </si>
  <si>
    <t>1(11.1)</t>
  </si>
  <si>
    <t>2(22.2)</t>
  </si>
  <si>
    <t>6(66.7)</t>
  </si>
  <si>
    <t>1(16.7)</t>
  </si>
  <si>
    <t>5(83.3)</t>
  </si>
  <si>
    <t>2(28.6)</t>
  </si>
  <si>
    <t xml:space="preserve">  I</t>
  </si>
  <si>
    <t>Amoxicillin (N, %)</t>
  </si>
  <si>
    <t>3(42.9)</t>
  </si>
  <si>
    <t>4(57.1)</t>
  </si>
  <si>
    <t>Amoxicillin-Clavulanate (N, %)</t>
  </si>
  <si>
    <t>8(44.4)</t>
  </si>
  <si>
    <t>1(3.1)</t>
  </si>
  <si>
    <t>Piperacillin-Tazobactam (N, %)</t>
  </si>
  <si>
    <t xml:space="preserve">Piperacillin (N, %) </t>
  </si>
  <si>
    <t>2(33.3)</t>
  </si>
  <si>
    <t>8(72.7)</t>
  </si>
  <si>
    <t>3(27.3)</t>
  </si>
  <si>
    <t>8(100)</t>
  </si>
  <si>
    <t>3(33.3)</t>
  </si>
  <si>
    <t>Cefuroxime (N, %)</t>
  </si>
  <si>
    <t>1(14.3)</t>
  </si>
  <si>
    <t>6(85.7)</t>
  </si>
  <si>
    <t>Ceftriaxone (N, %)</t>
  </si>
  <si>
    <t>Cefepime (N, %)</t>
  </si>
  <si>
    <t>1(6.7)</t>
  </si>
  <si>
    <t>2(15.4)</t>
  </si>
  <si>
    <t>3(23.1)</t>
  </si>
  <si>
    <t>8(61.5)</t>
  </si>
  <si>
    <t>Ceftaroline (N, %)</t>
  </si>
  <si>
    <t>2(18.2)</t>
  </si>
  <si>
    <t>9(81.8)</t>
  </si>
  <si>
    <t>7(77.8)</t>
  </si>
  <si>
    <t>7(87.5)</t>
  </si>
  <si>
    <t>1(12.5)</t>
  </si>
  <si>
    <t>Carbapenems</t>
  </si>
  <si>
    <t>Imipenem (N, %)</t>
  </si>
  <si>
    <t>3(10.7)</t>
  </si>
  <si>
    <t>25(89.3)</t>
  </si>
  <si>
    <t>Meropenem (N, %)</t>
  </si>
  <si>
    <t>12(85.7)</t>
  </si>
  <si>
    <t>2(14.3)</t>
  </si>
  <si>
    <t>Fluoroquinolones</t>
  </si>
  <si>
    <t>Ciprofloxacin (N, %)</t>
  </si>
  <si>
    <t>4(44.4)</t>
  </si>
  <si>
    <t>Levofloxacin (N, %)</t>
  </si>
  <si>
    <t>4(26.7)</t>
  </si>
  <si>
    <t>1(7.7)</t>
  </si>
  <si>
    <t>7(53.8)</t>
  </si>
  <si>
    <t>Moxifloxacin (N, %)</t>
  </si>
  <si>
    <t>10(76.9)</t>
  </si>
  <si>
    <t>Norfloxacin (N, %)</t>
  </si>
  <si>
    <t>4(66.7)</t>
  </si>
  <si>
    <t>Ofloxacin (N, %)</t>
  </si>
  <si>
    <t>Sulfonamides</t>
  </si>
  <si>
    <t>Trimethoprim-Sulfamethoxazole (N, %)</t>
  </si>
  <si>
    <t>Glycopeptides</t>
  </si>
  <si>
    <t>Vancomycin (N, %)</t>
  </si>
  <si>
    <t>8(88.9)</t>
  </si>
  <si>
    <t>Teicoplanin (N, %)</t>
  </si>
  <si>
    <t>2(4.4)</t>
  </si>
  <si>
    <t>Daptomycin (N, %)</t>
  </si>
  <si>
    <t>Lincosamide</t>
  </si>
  <si>
    <t>Clindamycin (N, %)</t>
  </si>
  <si>
    <t>Tetracyclines</t>
  </si>
  <si>
    <t>Tetracycline (N, %)</t>
  </si>
  <si>
    <t>Doxycycline (N, %)</t>
  </si>
  <si>
    <t>5(71.4)</t>
  </si>
  <si>
    <t>8(66.7)</t>
  </si>
  <si>
    <t>Tigecycline (N, %)</t>
  </si>
  <si>
    <t>Nitrofurantoin (N, %)</t>
  </si>
  <si>
    <t>3(9.1)</t>
  </si>
  <si>
    <t>29(87.9)</t>
  </si>
  <si>
    <t>Linezolid (N, %)</t>
  </si>
  <si>
    <t>Rifampin (N, %)</t>
  </si>
  <si>
    <t>Chloramphenicol (N, %)</t>
  </si>
  <si>
    <t>6(22.2)</t>
  </si>
  <si>
    <t>Mupirocin High level (N, %)</t>
  </si>
  <si>
    <t xml:space="preserve"> Total (N, %)</t>
  </si>
  <si>
    <t>13(36.1)</t>
  </si>
  <si>
    <t>1(2.8)</t>
  </si>
  <si>
    <t>Total AMR (N, %)</t>
  </si>
  <si>
    <t xml:space="preserve">   Penicillin’s</t>
  </si>
  <si>
    <t>Community acquired</t>
  </si>
  <si>
    <t>Gram Positive Bacteria</t>
  </si>
  <si>
    <t>Staphylococcus haemolyticus</t>
  </si>
  <si>
    <t>Corynebacterium species</t>
  </si>
  <si>
    <t>Arcanobacterium species</t>
  </si>
  <si>
    <t>Lactobacillus species</t>
  </si>
  <si>
    <t>47(81.0)</t>
  </si>
  <si>
    <t>1(1.7)</t>
  </si>
  <si>
    <t>10(17.2)</t>
  </si>
  <si>
    <t>0(0.0)</t>
  </si>
  <si>
    <t>2(50.0)</t>
  </si>
  <si>
    <t>33(32.7)</t>
  </si>
  <si>
    <t>67(66.3)</t>
  </si>
  <si>
    <t>1(1.0)</t>
  </si>
  <si>
    <t>53(84.1)</t>
  </si>
  <si>
    <t>6(9.5)</t>
  </si>
  <si>
    <t>4(6.4)</t>
  </si>
  <si>
    <t>15(26.8)</t>
  </si>
  <si>
    <t>34(60.7)</t>
  </si>
  <si>
    <t>7(12.5)</t>
  </si>
  <si>
    <t>4(8.7)</t>
  </si>
  <si>
    <t>10(21.7)</t>
  </si>
  <si>
    <t>32(69.6)</t>
  </si>
  <si>
    <t>21(72.4)</t>
  </si>
  <si>
    <t>4(13.8)</t>
  </si>
  <si>
    <t>3(11.1)</t>
  </si>
  <si>
    <t>24(88.9)</t>
  </si>
  <si>
    <t>3(50.0)</t>
  </si>
  <si>
    <t>2(100.0)</t>
  </si>
  <si>
    <t>20(8.1)</t>
  </si>
  <si>
    <t>112(45.5)</t>
  </si>
  <si>
    <t>114(46.3)</t>
  </si>
  <si>
    <t>9(60.0)</t>
  </si>
  <si>
    <t>5(100.0)</t>
  </si>
  <si>
    <t>2(9.5)</t>
  </si>
  <si>
    <t>19(90.5)</t>
  </si>
  <si>
    <t>10(100.0)</t>
  </si>
  <si>
    <t>3(4.5)</t>
  </si>
  <si>
    <t>8(12.1)</t>
  </si>
  <si>
    <t>55(83.3)</t>
  </si>
  <si>
    <t xml:space="preserve">Ampicillin (N, %)    </t>
  </si>
  <si>
    <t>1(2.5)</t>
  </si>
  <si>
    <t>39(97.5)</t>
  </si>
  <si>
    <t>18(90.0)</t>
  </si>
  <si>
    <t>2(10.0)</t>
  </si>
  <si>
    <t>17(94.4)</t>
  </si>
  <si>
    <t>9(90.0)</t>
  </si>
  <si>
    <t>1(10.0)</t>
  </si>
  <si>
    <t>2(40.0)</t>
  </si>
  <si>
    <t>3(60.0)</t>
  </si>
  <si>
    <t>77(61.1)</t>
  </si>
  <si>
    <t>49(38.9)</t>
  </si>
  <si>
    <t>11(52.4)</t>
  </si>
  <si>
    <t>10(47.6)</t>
  </si>
  <si>
    <t>1(100.0)</t>
  </si>
  <si>
    <t>18(52.9)</t>
  </si>
  <si>
    <t>16(47.1)</t>
  </si>
  <si>
    <t>2(3.2)</t>
  </si>
  <si>
    <t>43(68.3)</t>
  </si>
  <si>
    <t>18(28.5)</t>
  </si>
  <si>
    <t>6(100.0)</t>
  </si>
  <si>
    <t>8(100.0)</t>
  </si>
  <si>
    <t>2(1.7)</t>
  </si>
  <si>
    <t>51(42.6)</t>
  </si>
  <si>
    <t>66(55.7)</t>
  </si>
  <si>
    <t>3(14.3)</t>
  </si>
  <si>
    <t>18(85.7)</t>
  </si>
  <si>
    <t>4(80.0)</t>
  </si>
  <si>
    <t>1(20.0)</t>
  </si>
  <si>
    <t>2(25.0)</t>
  </si>
  <si>
    <t>6(75.0)</t>
  </si>
  <si>
    <t xml:space="preserve"> Penicillin G (N, %)</t>
  </si>
  <si>
    <t>4(30.8)</t>
  </si>
  <si>
    <t>1(2.3)</t>
  </si>
  <si>
    <t>42(97.7)</t>
  </si>
  <si>
    <t>4(33.3)</t>
  </si>
  <si>
    <t>9(69.2)</t>
  </si>
  <si>
    <t>17(89.5)</t>
  </si>
  <si>
    <t>2(10.5)</t>
  </si>
  <si>
    <t>9(100.0)</t>
  </si>
  <si>
    <t>1(25.0)</t>
  </si>
  <si>
    <t>3(75.0)</t>
  </si>
  <si>
    <t>4(100.0)</t>
  </si>
  <si>
    <t>34(79.1)</t>
  </si>
  <si>
    <t>9(20.9)</t>
  </si>
  <si>
    <t>1(0.9)</t>
  </si>
  <si>
    <t>51(47.7)</t>
  </si>
  <si>
    <t>55(51.4)</t>
  </si>
  <si>
    <t xml:space="preserve"> Oxacillin (N, %)</t>
  </si>
  <si>
    <t>5(15.6)</t>
  </si>
  <si>
    <t>26(81.2)</t>
  </si>
  <si>
    <t>30(66.7)</t>
  </si>
  <si>
    <t>13(28.9)</t>
  </si>
  <si>
    <t>24(64.9)</t>
  </si>
  <si>
    <t>13(35.1)</t>
  </si>
  <si>
    <t>18(64.3)</t>
  </si>
  <si>
    <t>10(35.7)</t>
  </si>
  <si>
    <t>2(16.7)</t>
  </si>
  <si>
    <t>10(83.3)</t>
  </si>
  <si>
    <t>6(24.0)</t>
  </si>
  <si>
    <t>19(76.0)</t>
  </si>
  <si>
    <t>59(51.3)</t>
  </si>
  <si>
    <t>56(48.7)</t>
  </si>
  <si>
    <t>24(80.0)</t>
  </si>
  <si>
    <t>6(20.0)</t>
  </si>
  <si>
    <t>11(35.5)</t>
  </si>
  <si>
    <t>4(12.9)</t>
  </si>
  <si>
    <t>16(51.6)</t>
  </si>
  <si>
    <t>3(20.0)</t>
  </si>
  <si>
    <t>3(100.0)</t>
  </si>
  <si>
    <t>39(41.5)</t>
  </si>
  <si>
    <t>19(20.2)</t>
  </si>
  <si>
    <t>36(38.3)</t>
  </si>
  <si>
    <t>8(16.0)</t>
  </si>
  <si>
    <t>42(84.0)</t>
  </si>
  <si>
    <t>5(50.0)</t>
  </si>
  <si>
    <t>4(50.0)</t>
  </si>
  <si>
    <t>1(50.0)</t>
  </si>
  <si>
    <t>63(66.3)</t>
  </si>
  <si>
    <t>31(32.6)</t>
  </si>
  <si>
    <t>1(1.1)</t>
  </si>
  <si>
    <t>1(2.1)</t>
  </si>
  <si>
    <t>11(23.4)</t>
  </si>
  <si>
    <t>35(74.5)</t>
  </si>
  <si>
    <t>54(69.2)</t>
  </si>
  <si>
    <t>23(29.5)</t>
  </si>
  <si>
    <t>1(1.3)</t>
  </si>
  <si>
    <t>15(79.0)</t>
  </si>
  <si>
    <t>3(5.9)</t>
  </si>
  <si>
    <t>17(33.3)</t>
  </si>
  <si>
    <t>31(60.8)</t>
  </si>
  <si>
    <t xml:space="preserve"> Cefpodoxime (N, %)</t>
  </si>
  <si>
    <t>10(26.3)</t>
  </si>
  <si>
    <t>28(73.7)</t>
  </si>
  <si>
    <t>2(20.0)</t>
  </si>
  <si>
    <t>1(33.7)</t>
  </si>
  <si>
    <t>1(1.5)</t>
  </si>
  <si>
    <t>23(33.8)</t>
  </si>
  <si>
    <t>44(64.7)</t>
  </si>
  <si>
    <t xml:space="preserve"> Cefixime (N, %)</t>
  </si>
  <si>
    <t>2(3.7)</t>
  </si>
  <si>
    <t>38(70.4)</t>
  </si>
  <si>
    <t>14(25.9)</t>
  </si>
  <si>
    <t>21(23.1)</t>
  </si>
  <si>
    <t>68(74.7)</t>
  </si>
  <si>
    <t>2(2.2)</t>
  </si>
  <si>
    <t xml:space="preserve"> Cefotaxime (N, %)</t>
  </si>
  <si>
    <t>17(24.3)</t>
  </si>
  <si>
    <t>53(75.7)</t>
  </si>
  <si>
    <t>13(81.25)</t>
  </si>
  <si>
    <t>3(18.75)</t>
  </si>
  <si>
    <t>6(46.2)</t>
  </si>
  <si>
    <t>4(19.0)</t>
  </si>
  <si>
    <t>17(81.0)</t>
  </si>
  <si>
    <t>6(46.1)</t>
  </si>
  <si>
    <t>7(53.9)</t>
  </si>
  <si>
    <t>59(37.8)</t>
  </si>
  <si>
    <t>97(62.2)</t>
  </si>
  <si>
    <t xml:space="preserve"> Cefoxitin (N, %)</t>
  </si>
  <si>
    <t>1(3.0)</t>
  </si>
  <si>
    <t>1(5.0)</t>
  </si>
  <si>
    <t>13(65.0)</t>
  </si>
  <si>
    <t>6(30.0)</t>
  </si>
  <si>
    <t>9(50.0)</t>
  </si>
  <si>
    <t>1(5.6)</t>
  </si>
  <si>
    <t>4(4.5)</t>
  </si>
  <si>
    <t>64(71.9)</t>
  </si>
  <si>
    <t>21(23.6)</t>
  </si>
  <si>
    <t>Cefazolin (N, %)</t>
  </si>
  <si>
    <t>5(29.4)</t>
  </si>
  <si>
    <t>12(70.6)</t>
  </si>
  <si>
    <t>5(16.1)</t>
  </si>
  <si>
    <t>26(83.9)</t>
  </si>
  <si>
    <t>14(19.7)</t>
  </si>
  <si>
    <t>57(80.3)</t>
  </si>
  <si>
    <t>1(2.9)</t>
  </si>
  <si>
    <t>33(97.1)</t>
  </si>
  <si>
    <t>95(96.9)</t>
  </si>
  <si>
    <t>3(3.1)</t>
  </si>
  <si>
    <t>4(6.5)</t>
  </si>
  <si>
    <t>58(93.5)</t>
  </si>
  <si>
    <t>7(100.0)</t>
  </si>
  <si>
    <t>6(5.9)</t>
  </si>
  <si>
    <t>96(94.1)</t>
  </si>
  <si>
    <t>33(52.4)</t>
  </si>
  <si>
    <t>30(47.6)</t>
  </si>
  <si>
    <t>8(16.3)</t>
  </si>
  <si>
    <t>25(51.0)</t>
  </si>
  <si>
    <t>16(32.7)</t>
  </si>
  <si>
    <t>1(6.3)</t>
  </si>
  <si>
    <t>5(31.3)</t>
  </si>
  <si>
    <t>10(62.3)</t>
  </si>
  <si>
    <t>16(61.5)</t>
  </si>
  <si>
    <t>9(34.6)</t>
  </si>
  <si>
    <t>1(3.9)</t>
  </si>
  <si>
    <t>11(5.7)</t>
  </si>
  <si>
    <t>96(50.0)</t>
  </si>
  <si>
    <t>85(44.3)</t>
  </si>
  <si>
    <t>3(4.8)</t>
  </si>
  <si>
    <t>21(33.9)</t>
  </si>
  <si>
    <t>38(61.3)</t>
  </si>
  <si>
    <t>13(27.1)</t>
  </si>
  <si>
    <t>26(54.2)</t>
  </si>
  <si>
    <t>9(18.7)</t>
  </si>
  <si>
    <t>6(28.6)</t>
  </si>
  <si>
    <t>1(4.5)</t>
  </si>
  <si>
    <t>10(45.5)</t>
  </si>
  <si>
    <t>11(50.0)</t>
  </si>
  <si>
    <t>11(40.7)</t>
  </si>
  <si>
    <t>10(37.0)</t>
  </si>
  <si>
    <t>25(12.4)</t>
  </si>
  <si>
    <t>67(33.3)</t>
  </si>
  <si>
    <t>109(54.2)</t>
  </si>
  <si>
    <t>12(80.0)</t>
  </si>
  <si>
    <t>5(41.7)</t>
  </si>
  <si>
    <t>7(58.3)</t>
  </si>
  <si>
    <t>13(86.6)</t>
  </si>
  <si>
    <t>4(17.4)</t>
  </si>
  <si>
    <t>19(82.6)</t>
  </si>
  <si>
    <t>3(3.3)</t>
  </si>
  <si>
    <t>19(20.9)</t>
  </si>
  <si>
    <t>69(75.8)</t>
  </si>
  <si>
    <t>1(4.0)</t>
  </si>
  <si>
    <t>12(48.0)</t>
  </si>
  <si>
    <t>38(58.5)</t>
  </si>
  <si>
    <t>26(40.0)</t>
  </si>
  <si>
    <t>60(88.2)</t>
  </si>
  <si>
    <t>7(10.3)</t>
  </si>
  <si>
    <t>16(94.1)</t>
  </si>
  <si>
    <t>1(5.9)</t>
  </si>
  <si>
    <t>10(58.9)</t>
  </si>
  <si>
    <t>7(41.1)</t>
  </si>
  <si>
    <t>13(72.2)</t>
  </si>
  <si>
    <t>5(27.8)</t>
  </si>
  <si>
    <t>3(12.5)</t>
  </si>
  <si>
    <t>7(29.2)</t>
  </si>
  <si>
    <t>14(58.3)</t>
  </si>
  <si>
    <t>2(67.7)</t>
  </si>
  <si>
    <t>4(2.4)</t>
  </si>
  <si>
    <t>118(71.5)</t>
  </si>
  <si>
    <t>43(26.1)</t>
  </si>
  <si>
    <t>2(7.7)</t>
  </si>
  <si>
    <t>2(6.1)</t>
  </si>
  <si>
    <t>31(93.9)</t>
  </si>
  <si>
    <t>48(96.0)</t>
  </si>
  <si>
    <t>2(4.0)</t>
  </si>
  <si>
    <t>6(16.7)</t>
  </si>
  <si>
    <t>29(80.6)</t>
  </si>
  <si>
    <t>23(88.5)</t>
  </si>
  <si>
    <t>1(3.8)</t>
  </si>
  <si>
    <t>4(66.6)</t>
  </si>
  <si>
    <t>5(2.6)</t>
  </si>
  <si>
    <t>17(8.8)</t>
  </si>
  <si>
    <t>171(88.6)</t>
  </si>
  <si>
    <t>4(8.3)</t>
  </si>
  <si>
    <t>41(85.4)</t>
  </si>
  <si>
    <t>3(6.3)</t>
  </si>
  <si>
    <t>21(100.0)</t>
  </si>
  <si>
    <t>5(4.5)</t>
  </si>
  <si>
    <t>10(9.1)</t>
  </si>
  <si>
    <t>95(86.4)</t>
  </si>
  <si>
    <t>13(100.0)</t>
  </si>
  <si>
    <t>1(4.8)</t>
  </si>
  <si>
    <t>20(95.2)</t>
  </si>
  <si>
    <t>59(93.7)</t>
  </si>
  <si>
    <t>4(6.3)</t>
  </si>
  <si>
    <t>12(38.7)</t>
  </si>
  <si>
    <t>19(61.3)</t>
  </si>
  <si>
    <t>11(68.7)</t>
  </si>
  <si>
    <t>18(69.2)</t>
  </si>
  <si>
    <t>8(30.8)</t>
  </si>
  <si>
    <t>6(60.0)</t>
  </si>
  <si>
    <t>4(40.0)</t>
  </si>
  <si>
    <t>65(56.0)</t>
  </si>
  <si>
    <t>51(44.0)</t>
  </si>
  <si>
    <t>17(56.7)</t>
  </si>
  <si>
    <t>12(40.0)</t>
  </si>
  <si>
    <t>1(3.3)</t>
  </si>
  <si>
    <t>4(7.8)</t>
  </si>
  <si>
    <t>35(68.6)</t>
  </si>
  <si>
    <t>12(23.5)</t>
  </si>
  <si>
    <t>4(11.1)</t>
  </si>
  <si>
    <t>25(69.4)</t>
  </si>
  <si>
    <t>7(19.4)</t>
  </si>
  <si>
    <t>2(6.9)</t>
  </si>
  <si>
    <t>19(65.5)</t>
  </si>
  <si>
    <t>8(27.6)</t>
  </si>
  <si>
    <t>11(5.8)</t>
  </si>
  <si>
    <t>123(65.1)</t>
  </si>
  <si>
    <t>55(29.1)</t>
  </si>
  <si>
    <t>2(6.3)</t>
  </si>
  <si>
    <t>9(28.1)</t>
  </si>
  <si>
    <t>21(65.6)</t>
  </si>
  <si>
    <t>7(15.9)</t>
  </si>
  <si>
    <t>17(38.6)</t>
  </si>
  <si>
    <t>20(45.5)</t>
  </si>
  <si>
    <t>3(8.6)</t>
  </si>
  <si>
    <t>15(42.9)</t>
  </si>
  <si>
    <t>17(48.5)</t>
  </si>
  <si>
    <t>2(12.5)</t>
  </si>
  <si>
    <t>6(37.5)</t>
  </si>
  <si>
    <t>8(50.0)</t>
  </si>
  <si>
    <t>14(9.5)</t>
  </si>
  <si>
    <t>59(40.1)</t>
  </si>
  <si>
    <t>74(50.3)</t>
  </si>
  <si>
    <t>11(100.0)</t>
  </si>
  <si>
    <t>24(96.0)</t>
  </si>
  <si>
    <t>3(4.6)</t>
  </si>
  <si>
    <t>61(93.9)</t>
  </si>
  <si>
    <t>2(3.6)</t>
  </si>
  <si>
    <t>31(56.4)</t>
  </si>
  <si>
    <t>22(40.0)</t>
  </si>
  <si>
    <t>22(61.1)</t>
  </si>
  <si>
    <t>9(23.7)</t>
  </si>
  <si>
    <t>29(76.3)</t>
  </si>
  <si>
    <t>7(26.9)</t>
  </si>
  <si>
    <t>2(9.1)</t>
  </si>
  <si>
    <t>20(90.9)</t>
  </si>
  <si>
    <t>3(21.4)</t>
  </si>
  <si>
    <t>6(3.0)</t>
  </si>
  <si>
    <t>68(34.3)</t>
  </si>
  <si>
    <t>124(62.6)</t>
  </si>
  <si>
    <t>19(95.0)</t>
  </si>
  <si>
    <t>31(96.9)</t>
  </si>
  <si>
    <t>2(5.4)</t>
  </si>
  <si>
    <t>35(94.6)</t>
  </si>
  <si>
    <t>26(100.0)</t>
  </si>
  <si>
    <t>7(4.4)</t>
  </si>
  <si>
    <t>151(95.6)</t>
  </si>
  <si>
    <t>6(27.3)</t>
  </si>
  <si>
    <t>15(68.2)</t>
  </si>
  <si>
    <t>3(7.7)</t>
  </si>
  <si>
    <t>4(10.3)</t>
  </si>
  <si>
    <t>32(82.0)</t>
  </si>
  <si>
    <t>1(3.6)</t>
  </si>
  <si>
    <t>26(92.8)</t>
  </si>
  <si>
    <t>6(4.3)</t>
  </si>
  <si>
    <t>22(15.8)</t>
  </si>
  <si>
    <t>111(79.9)</t>
  </si>
  <si>
    <t>7(33.3)</t>
  </si>
  <si>
    <t>14(66.7)</t>
  </si>
  <si>
    <t>1(3.2)</t>
  </si>
  <si>
    <t>18(58.1)</t>
  </si>
  <si>
    <t>27(31.0)</t>
  </si>
  <si>
    <t>57(65.5)</t>
  </si>
  <si>
    <t>3(3.5)</t>
  </si>
  <si>
    <t>20(100.0)</t>
  </si>
  <si>
    <t>6(10.2)</t>
  </si>
  <si>
    <t>53(89.8)</t>
  </si>
  <si>
    <t>Macrolides</t>
  </si>
  <si>
    <t>Clarithromycin (N, %)</t>
  </si>
  <si>
    <t>Azithromycin (N, %)</t>
  </si>
  <si>
    <t>Erythromycin (N, %)</t>
  </si>
  <si>
    <t>3(17.6)</t>
  </si>
  <si>
    <t>4(36.4)</t>
  </si>
  <si>
    <t>6(54.5)</t>
  </si>
  <si>
    <t>3(9.7)</t>
  </si>
  <si>
    <t>17(54.8)</t>
  </si>
  <si>
    <t>1(9.5)</t>
  </si>
  <si>
    <t>39(73.6)</t>
  </si>
  <si>
    <t>14(26.4)</t>
  </si>
  <si>
    <t>4(12.5)</t>
  </si>
  <si>
    <t>7(21.9)</t>
  </si>
  <si>
    <t>15(100.0)</t>
  </si>
  <si>
    <t>14(82.4)</t>
  </si>
  <si>
    <t>2(8.3)</t>
  </si>
  <si>
    <t>16(66.7)</t>
  </si>
  <si>
    <t>6(25.0)</t>
  </si>
  <si>
    <t>7(63.6)</t>
  </si>
  <si>
    <t>121(73.8)</t>
  </si>
  <si>
    <t>37(22.6)</t>
  </si>
  <si>
    <t>6(3.6)</t>
  </si>
  <si>
    <t>21(47.7)</t>
  </si>
  <si>
    <t>2(4.6)</t>
  </si>
  <si>
    <t>28(43.8)</t>
  </si>
  <si>
    <t>36(56.2)</t>
  </si>
  <si>
    <t>55(45.8)</t>
  </si>
  <si>
    <t>63(52.5)</t>
  </si>
  <si>
    <t>5(1.6)</t>
  </si>
  <si>
    <t>102(33.3)</t>
  </si>
  <si>
    <t>199(65.0)</t>
  </si>
  <si>
    <t>18(2.9)</t>
  </si>
  <si>
    <t>205(33.0)</t>
  </si>
  <si>
    <t>398(64.1)</t>
  </si>
  <si>
    <t>19(3.5)</t>
  </si>
  <si>
    <t>207(37.6)</t>
  </si>
  <si>
    <t>325(58.9)</t>
  </si>
  <si>
    <t>373(54.1)</t>
  </si>
  <si>
    <t>45(6.5)</t>
  </si>
  <si>
    <t>271(39.3)</t>
  </si>
  <si>
    <t>51(5.8)</t>
  </si>
  <si>
    <t>318(36.3)</t>
  </si>
  <si>
    <t>507(57.9)</t>
  </si>
  <si>
    <t>24(2.0)</t>
  </si>
  <si>
    <t>525(43.6)</t>
  </si>
  <si>
    <t>654(54.4)</t>
  </si>
  <si>
    <t>166(3.7)</t>
  </si>
  <si>
    <t>1732(38.7)</t>
  </si>
  <si>
    <t>2576(57.6)</t>
  </si>
  <si>
    <t xml:space="preserve">1732/4474 (38.7) </t>
  </si>
  <si>
    <t xml:space="preserve">Cephalosporins </t>
  </si>
  <si>
    <r>
      <t xml:space="preserve">             </t>
    </r>
    <r>
      <rPr>
        <b/>
        <i/>
        <sz val="11"/>
        <color theme="0"/>
        <rFont val="Times New Roman"/>
        <family val="1"/>
      </rPr>
      <t xml:space="preserve"> </t>
    </r>
    <r>
      <rPr>
        <b/>
        <sz val="11"/>
        <color theme="0"/>
        <rFont val="Times New Roman"/>
        <family val="1"/>
      </rPr>
      <t xml:space="preserve">  Others</t>
    </r>
  </si>
  <si>
    <t xml:space="preserve"> Nitrofuran</t>
  </si>
  <si>
    <r>
      <t xml:space="preserve">    </t>
    </r>
    <r>
      <rPr>
        <b/>
        <sz val="11"/>
        <color rgb="FF9C0006"/>
        <rFont val="Times New Roman"/>
        <family val="1"/>
      </rPr>
      <t>Aminoglycosides</t>
    </r>
  </si>
  <si>
    <r>
      <rPr>
        <b/>
        <sz val="11"/>
        <color rgb="FF9C0006"/>
        <rFont val="Times New Roman"/>
        <family val="1"/>
      </rPr>
      <t>Total</t>
    </r>
    <r>
      <rPr>
        <sz val="11"/>
        <color rgb="FF9C0006"/>
        <rFont val="Times New Roman"/>
        <family val="1"/>
      </rPr>
      <t xml:space="preserve"> </t>
    </r>
  </si>
  <si>
    <t>Escherichia coli</t>
  </si>
  <si>
    <t>Klebsiella pneumonia</t>
  </si>
  <si>
    <t>Pseudomonas aeruginosa</t>
  </si>
  <si>
    <t>Proteus species</t>
  </si>
  <si>
    <t>Morganella morganii</t>
  </si>
  <si>
    <t>Citrobacter species</t>
  </si>
  <si>
    <t>Achromobacter species</t>
  </si>
  <si>
    <t>Moraxella species</t>
  </si>
  <si>
    <t>Klebsiella species</t>
  </si>
  <si>
    <t>Gram Negative Bacteria</t>
  </si>
  <si>
    <t>3(3.2)</t>
  </si>
  <si>
    <t>10(10.8)</t>
  </si>
  <si>
    <t>80(86.0)</t>
  </si>
  <si>
    <t>11(73.3)</t>
  </si>
  <si>
    <t>1(4.7)</t>
  </si>
  <si>
    <t>6(3.8)</t>
  </si>
  <si>
    <t>128(81.5)</t>
  </si>
  <si>
    <t>23(14.7)</t>
  </si>
  <si>
    <t>132(75.4)</t>
  </si>
  <si>
    <t>35(20.0)</t>
  </si>
  <si>
    <t>8(4.6)</t>
  </si>
  <si>
    <t>2(5.1)</t>
  </si>
  <si>
    <t>6(15.4)</t>
  </si>
  <si>
    <t>31(79.5)</t>
  </si>
  <si>
    <t>202(74.3)</t>
  </si>
  <si>
    <t>59(21.7)</t>
  </si>
  <si>
    <t>11(4.0)</t>
  </si>
  <si>
    <t>6(7.8)</t>
  </si>
  <si>
    <t>70(90.9)</t>
  </si>
  <si>
    <t>14(100.0)</t>
  </si>
  <si>
    <t>1(0.8)</t>
  </si>
  <si>
    <t>119(92.2)</t>
  </si>
  <si>
    <t>9(7.0)</t>
  </si>
  <si>
    <t>44(25.1)</t>
  </si>
  <si>
    <t>70(40.0)</t>
  </si>
  <si>
    <t>61(34.9)</t>
  </si>
  <si>
    <t>9(22.5)</t>
  </si>
  <si>
    <t>17(42.5)</t>
  </si>
  <si>
    <t>14(35.0)</t>
  </si>
  <si>
    <t>14(93.3)</t>
  </si>
  <si>
    <t>55(20.7)</t>
  </si>
  <si>
    <t>122(45.9)</t>
  </si>
  <si>
    <t>89(33.4)</t>
  </si>
  <si>
    <t>22(12.7)</t>
  </si>
  <si>
    <t>16(9.2)</t>
  </si>
  <si>
    <t>135(78.0)</t>
  </si>
  <si>
    <t>7(18.4)</t>
  </si>
  <si>
    <t>21(55.3)</t>
  </si>
  <si>
    <t>3(13.6)</t>
  </si>
  <si>
    <t>17(77.3)</t>
  </si>
  <si>
    <t>35(13.1)</t>
  </si>
  <si>
    <t>33(12.3)</t>
  </si>
  <si>
    <t>200(74.6)</t>
  </si>
  <si>
    <t>4(4.4)</t>
  </si>
  <si>
    <t>60(65.9)</t>
  </si>
  <si>
    <t>27(29.7)</t>
  </si>
  <si>
    <t>11(61.1)</t>
  </si>
  <si>
    <t>7(38.9)</t>
  </si>
  <si>
    <t>6(4.0)</t>
  </si>
  <si>
    <t>88(58.3)</t>
  </si>
  <si>
    <t>57(37.7)</t>
  </si>
  <si>
    <t>5(2.9)</t>
  </si>
  <si>
    <t>91(52.3)</t>
  </si>
  <si>
    <t>78(44.8)</t>
  </si>
  <si>
    <t>2(5.0)</t>
  </si>
  <si>
    <t>21(52.5)</t>
  </si>
  <si>
    <t>7(2.6)</t>
  </si>
  <si>
    <t>143(53.8)</t>
  </si>
  <si>
    <t>116(43.6)</t>
  </si>
  <si>
    <t>14(8.3)</t>
  </si>
  <si>
    <t>75(44.4)</t>
  </si>
  <si>
    <t>79(46.7)</t>
  </si>
  <si>
    <t>4(10.8)</t>
  </si>
  <si>
    <t>15(40.5)</t>
  </si>
  <si>
    <t>18(48.6)</t>
  </si>
  <si>
    <t>22(8.4)</t>
  </si>
  <si>
    <t>135(51.7)</t>
  </si>
  <si>
    <t>104(39.9)</t>
  </si>
  <si>
    <t>8(8.9)</t>
  </si>
  <si>
    <t>39(43.3)</t>
  </si>
  <si>
    <t>43(47.8)</t>
  </si>
  <si>
    <t>2(7.4)</t>
  </si>
  <si>
    <t>13(48.1)</t>
  </si>
  <si>
    <t>12(44.4)</t>
  </si>
  <si>
    <t>61(46.9)</t>
  </si>
  <si>
    <t>58(44.6)</t>
  </si>
  <si>
    <t>11(8.5)</t>
  </si>
  <si>
    <t>44(48.4)</t>
  </si>
  <si>
    <t>45(49.4)</t>
  </si>
  <si>
    <t>1(3.7)</t>
  </si>
  <si>
    <t>4(3.1)</t>
  </si>
  <si>
    <t>67(51.1)</t>
  </si>
  <si>
    <t>60(45.8)</t>
  </si>
  <si>
    <t>52(66.7)</t>
  </si>
  <si>
    <t>26(33.3)</t>
  </si>
  <si>
    <t>10(71.4)</t>
  </si>
  <si>
    <t>4(28.6)</t>
  </si>
  <si>
    <t>86(68.8)</t>
  </si>
  <si>
    <t>39(31.2)</t>
  </si>
  <si>
    <t>6(3.5)</t>
  </si>
  <si>
    <t>159(91.9)</t>
  </si>
  <si>
    <t>3(7.5)</t>
  </si>
  <si>
    <t>4(10.0)</t>
  </si>
  <si>
    <t>33(82.5)</t>
  </si>
  <si>
    <t>18(81.8)</t>
  </si>
  <si>
    <t>18(6.8)</t>
  </si>
  <si>
    <t>21(8.0)</t>
  </si>
  <si>
    <t>225(85.2)</t>
  </si>
  <si>
    <t>7(4.0)</t>
  </si>
  <si>
    <t>168(96.0)</t>
  </si>
  <si>
    <t>35(87.5)</t>
  </si>
  <si>
    <t>21(95.5)</t>
  </si>
  <si>
    <t>1(8.3)</t>
  </si>
  <si>
    <t>11(91.7)</t>
  </si>
  <si>
    <t>3(1.1)</t>
  </si>
  <si>
    <t>260(94.5)</t>
  </si>
  <si>
    <t>12(4.4)</t>
  </si>
  <si>
    <t>85(49.4)</t>
  </si>
  <si>
    <t>9(5.2)</t>
  </si>
  <si>
    <t>78(45.4)</t>
  </si>
  <si>
    <t>16(41.0)</t>
  </si>
  <si>
    <t>7(18.0)</t>
  </si>
  <si>
    <t>7(31.8)</t>
  </si>
  <si>
    <t>3(25.0)</t>
  </si>
  <si>
    <t>21(7.8)</t>
  </si>
  <si>
    <t>112(41.5)</t>
  </si>
  <si>
    <t>137(50.7)</t>
  </si>
  <si>
    <t>89(53.0)</t>
  </si>
  <si>
    <t>67(39.9)</t>
  </si>
  <si>
    <t>12(7.1)</t>
  </si>
  <si>
    <t>10(25.6)</t>
  </si>
  <si>
    <t>23(59.0)</t>
  </si>
  <si>
    <t>8(38.1)</t>
  </si>
  <si>
    <t>13(61.9)</t>
  </si>
  <si>
    <t>142(54.0)</t>
  </si>
  <si>
    <t>101(38.4)</t>
  </si>
  <si>
    <t>20(7.6)</t>
  </si>
  <si>
    <t>4(5.9)</t>
  </si>
  <si>
    <t>41(60.3)</t>
  </si>
  <si>
    <t>15(62.5)</t>
  </si>
  <si>
    <t>5(55.6)</t>
  </si>
  <si>
    <t>7(6.6)</t>
  </si>
  <si>
    <t>34(32.1)</t>
  </si>
  <si>
    <t>65(61.3)</t>
  </si>
  <si>
    <t>47(49.0)</t>
  </si>
  <si>
    <t>49(51.0)</t>
  </si>
  <si>
    <t>7(46.7)</t>
  </si>
  <si>
    <t>8(53.3)</t>
  </si>
  <si>
    <t>1(0.6)</t>
  </si>
  <si>
    <t>86(54.7)</t>
  </si>
  <si>
    <t>70(44.6)</t>
  </si>
  <si>
    <t>7(2.7)</t>
  </si>
  <si>
    <t>181(70.4)</t>
  </si>
  <si>
    <t>69(26.9)</t>
  </si>
  <si>
    <t>3(8.1)</t>
  </si>
  <si>
    <t>16(43.2)</t>
  </si>
  <si>
    <t>13(3.8)</t>
  </si>
  <si>
    <t>122(35.9)</t>
  </si>
  <si>
    <t>205(60.3)</t>
  </si>
  <si>
    <t>154(6.0)</t>
  </si>
  <si>
    <t>896(34.9)</t>
  </si>
  <si>
    <t>1520(59.1)</t>
  </si>
  <si>
    <t>259(38.7)</t>
  </si>
  <si>
    <t>347(51.8)</t>
  </si>
  <si>
    <t>64(9.5)</t>
  </si>
  <si>
    <t>17(4.6)</t>
  </si>
  <si>
    <t>183(49.1)</t>
  </si>
  <si>
    <t>173(46.3)</t>
  </si>
  <si>
    <t>18(8.3)</t>
  </si>
  <si>
    <t>78(36.1)</t>
  </si>
  <si>
    <t>120(55.6)</t>
  </si>
  <si>
    <t>2(1.3)</t>
  </si>
  <si>
    <t>79(50.3)</t>
  </si>
  <si>
    <t>76(48.4)</t>
  </si>
  <si>
    <t>6(4.6)</t>
  </si>
  <si>
    <t>33(25.2)</t>
  </si>
  <si>
    <t>92(70.2)</t>
  </si>
  <si>
    <t>41(77.4)</t>
  </si>
  <si>
    <t>12(22.6)</t>
  </si>
  <si>
    <t>21(38.2)</t>
  </si>
  <si>
    <t>3(5.4)</t>
  </si>
  <si>
    <t>5(8.2)</t>
  </si>
  <si>
    <t>24(39.3)</t>
  </si>
  <si>
    <t>32(52.5)</t>
  </si>
  <si>
    <t>269(6.3)</t>
  </si>
  <si>
    <t>1614(37.7)</t>
  </si>
  <si>
    <t>2403(56.1)</t>
  </si>
  <si>
    <t xml:space="preserve">1614/4286 (37.7)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</si>
</sst>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Times New Roman"/>
      <family val="1"/>
    </font>
    <font>
      <b/>
      <sz val="11"/>
      <color rgb="FF9C5700"/>
      <name val="Times New Roman"/>
      <family val="1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  <font>
      <b/>
      <i/>
      <sz val="11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1"/>
      <color rgb="FF006100"/>
      <name val="Times New Roman"/>
      <family val="1"/>
    </font>
    <font>
      <sz val="11"/>
      <color rgb="FF9C0006"/>
      <name val="Times New Roman"/>
      <family val="1"/>
    </font>
    <font>
      <b/>
      <sz val="11"/>
      <color rgb="FF9C0006"/>
      <name val="Times New Roman"/>
      <family val="1"/>
    </font>
    <font>
      <b/>
      <sz val="11"/>
      <color rgb="FF006100"/>
      <name val="Times New Roman"/>
      <family val="1"/>
    </font>
    <font>
      <sz val="11"/>
      <name val="Times New Roman"/>
      <family val="1"/>
    </font>
    <font>
      <sz val="11"/>
      <color rgb="FF9C5700"/>
      <name val="Times New Roman"/>
      <family val="1"/>
    </font>
    <font>
      <sz val="11"/>
      <color theme="0"/>
      <name val="Times New Roman"/>
      <family val="1"/>
    </font>
    <font>
      <b/>
      <sz val="11"/>
      <color rgb="FF3F3F76"/>
      <name val="Times New Roman"/>
      <family val="1"/>
    </font>
    <font>
      <sz val="11"/>
      <color rgb="FF3F3F76"/>
      <name val="Times New Roman"/>
      <family val="1"/>
    </font>
    <font>
      <b/>
      <sz val="11"/>
      <color theme="1"/>
      <name val="Times New Roman"/>
      <family val="1"/>
    </font>
    <font>
      <b/>
      <sz val="12"/>
      <color rgb="FFFA7D00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5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2" applyNumberFormat="0" applyAlignment="0" applyProtection="0"/>
    <xf numFmtId="0" fontId="6" fillId="6" borderId="12" applyNumberFormat="0" applyAlignment="0" applyProtection="0"/>
    <xf numFmtId="0" fontId="7" fillId="7" borderId="13" applyNumberFormat="0" applyAlignment="0" applyProtection="0"/>
    <xf numFmtId="0" fontId="8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</cellStyleXfs>
  <cellXfs count="64">
    <xf numFmtId="0" fontId="0" fillId="0" borderId="0" xfId="0"/>
    <xf numFmtId="0" fontId="0" fillId="11" borderId="0" xfId="0" applyFill="1"/>
    <xf numFmtId="0" fontId="11" fillId="0" borderId="1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11" borderId="5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9" xfId="0" applyFont="1" applyBorder="1" applyAlignment="1">
      <alignment horizontal="left" vertical="center" wrapText="1"/>
    </xf>
    <xf numFmtId="0" fontId="11" fillId="11" borderId="5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5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4" borderId="0" xfId="3" applyFont="1" applyBorder="1" applyAlignment="1">
      <alignment horizontal="center" vertical="center" textRotation="180" wrapText="1"/>
    </xf>
    <xf numFmtId="0" fontId="11" fillId="0" borderId="6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11" fillId="0" borderId="6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0" fillId="0" borderId="18" xfId="0" applyBorder="1"/>
    <xf numFmtId="0" fontId="15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/>
    </xf>
    <xf numFmtId="0" fontId="10" fillId="4" borderId="7" xfId="3" applyFont="1" applyBorder="1" applyAlignment="1">
      <alignment horizontal="center" vertical="center" wrapText="1"/>
    </xf>
    <xf numFmtId="0" fontId="21" fillId="4" borderId="1" xfId="3" applyFont="1" applyBorder="1" applyAlignment="1">
      <alignment horizontal="center" vertical="center" wrapText="1"/>
    </xf>
    <xf numFmtId="0" fontId="16" fillId="2" borderId="7" xfId="1" applyFont="1" applyBorder="1" applyAlignment="1">
      <alignment horizontal="center" vertical="center" wrapText="1"/>
    </xf>
    <xf numFmtId="0" fontId="16" fillId="2" borderId="8" xfId="1" applyFont="1" applyBorder="1" applyAlignment="1">
      <alignment horizontal="center" vertical="center" wrapText="1"/>
    </xf>
    <xf numFmtId="0" fontId="16" fillId="2" borderId="1" xfId="1" applyFont="1" applyBorder="1" applyAlignment="1">
      <alignment horizontal="center" vertical="center" wrapText="1"/>
    </xf>
    <xf numFmtId="0" fontId="23" fillId="5" borderId="12" xfId="4" applyFont="1" applyAlignment="1">
      <alignment horizontal="center" vertical="center"/>
    </xf>
    <xf numFmtId="0" fontId="24" fillId="5" borderId="12" xfId="4" applyFont="1" applyAlignment="1">
      <alignment horizontal="center" vertical="center"/>
    </xf>
    <xf numFmtId="0" fontId="19" fillId="2" borderId="6" xfId="1" applyFont="1" applyBorder="1" applyAlignment="1">
      <alignment horizontal="center" vertical="center" textRotation="180" wrapText="1"/>
    </xf>
    <xf numFmtId="0" fontId="16" fillId="2" borderId="3" xfId="1" applyFont="1" applyBorder="1" applyAlignment="1">
      <alignment horizontal="center" vertical="center" textRotation="180" wrapText="1"/>
    </xf>
    <xf numFmtId="0" fontId="25" fillId="10" borderId="6" xfId="9" applyFont="1" applyBorder="1" applyAlignment="1">
      <alignment horizontal="center" vertical="center" textRotation="180" wrapText="1"/>
    </xf>
    <xf numFmtId="0" fontId="11" fillId="10" borderId="3" xfId="9" applyFont="1" applyBorder="1" applyAlignment="1">
      <alignment horizontal="center" vertical="center" textRotation="180" wrapText="1"/>
    </xf>
    <xf numFmtId="0" fontId="26" fillId="6" borderId="12" xfId="5" applyFont="1" applyAlignment="1">
      <alignment horizontal="center" vertical="center" textRotation="180" wrapText="1"/>
    </xf>
    <xf numFmtId="0" fontId="9" fillId="6" borderId="12" xfId="5" applyFont="1" applyAlignment="1">
      <alignment horizontal="center" vertical="center" textRotation="180" wrapText="1"/>
    </xf>
    <xf numFmtId="0" fontId="17" fillId="3" borderId="6" xfId="2" applyFont="1" applyBorder="1" applyAlignment="1">
      <alignment horizontal="center" vertical="center" wrapText="1"/>
    </xf>
    <xf numFmtId="0" fontId="17" fillId="3" borderId="3" xfId="2" applyFont="1" applyBorder="1" applyAlignment="1">
      <alignment horizontal="center" vertical="center" wrapText="1"/>
    </xf>
    <xf numFmtId="0" fontId="17" fillId="3" borderId="2" xfId="2" applyFont="1" applyBorder="1" applyAlignment="1">
      <alignment horizontal="center" vertical="center" wrapText="1"/>
    </xf>
    <xf numFmtId="0" fontId="17" fillId="3" borderId="6" xfId="2" applyFont="1" applyBorder="1" applyAlignment="1">
      <alignment horizontal="center" vertical="center" textRotation="180" wrapText="1"/>
    </xf>
    <xf numFmtId="0" fontId="17" fillId="3" borderId="3" xfId="2" applyFont="1" applyBorder="1" applyAlignment="1">
      <alignment horizontal="center" vertical="center" textRotation="180" wrapText="1"/>
    </xf>
    <xf numFmtId="0" fontId="10" fillId="4" borderId="6" xfId="3" applyFont="1" applyBorder="1" applyAlignment="1">
      <alignment horizontal="center" vertical="center" textRotation="180" wrapText="1"/>
    </xf>
    <xf numFmtId="0" fontId="21" fillId="4" borderId="3" xfId="3" applyFont="1" applyBorder="1" applyAlignment="1">
      <alignment horizontal="center" vertical="center" textRotation="180" wrapText="1"/>
    </xf>
    <xf numFmtId="0" fontId="12" fillId="8" borderId="6" xfId="7" applyFont="1" applyBorder="1" applyAlignment="1">
      <alignment horizontal="center" vertical="center" textRotation="180" wrapText="1"/>
    </xf>
    <xf numFmtId="0" fontId="22" fillId="8" borderId="3" xfId="7" applyFont="1" applyBorder="1" applyAlignment="1">
      <alignment horizontal="center" vertical="center" textRotation="180" wrapText="1"/>
    </xf>
    <xf numFmtId="0" fontId="11" fillId="0" borderId="18" xfId="0" applyFont="1" applyBorder="1" applyAlignment="1">
      <alignment horizontal="center"/>
    </xf>
    <xf numFmtId="0" fontId="16" fillId="2" borderId="18" xfId="1" applyFont="1" applyBorder="1" applyAlignment="1">
      <alignment horizontal="center"/>
    </xf>
    <xf numFmtId="0" fontId="16" fillId="2" borderId="19" xfId="1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12" fillId="7" borderId="13" xfId="6" applyFont="1" applyAlignment="1">
      <alignment horizontal="center" vertical="center" textRotation="180" wrapText="1"/>
    </xf>
    <xf numFmtId="0" fontId="25" fillId="12" borderId="6" xfId="10" applyFont="1" applyBorder="1" applyAlignment="1">
      <alignment horizontal="center" vertical="center" textRotation="180" wrapText="1"/>
    </xf>
    <xf numFmtId="0" fontId="11" fillId="12" borderId="3" xfId="10" applyFont="1" applyBorder="1" applyAlignment="1">
      <alignment horizontal="center" vertical="center" textRotation="180" wrapText="1"/>
    </xf>
    <xf numFmtId="0" fontId="16" fillId="2" borderId="14" xfId="1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22" fillId="8" borderId="2" xfId="7" applyFont="1" applyBorder="1" applyAlignment="1">
      <alignment horizontal="center" vertical="center" textRotation="180" wrapText="1"/>
    </xf>
    <xf numFmtId="0" fontId="25" fillId="9" borderId="6" xfId="8" applyFont="1" applyBorder="1" applyAlignment="1">
      <alignment horizontal="center" vertical="center" textRotation="180" wrapText="1"/>
    </xf>
    <xf numFmtId="0" fontId="11" fillId="9" borderId="3" xfId="8" applyFont="1" applyBorder="1" applyAlignment="1">
      <alignment horizontal="center" vertical="center" textRotation="180" wrapText="1"/>
    </xf>
  </cellXfs>
  <cellStyles count="11">
    <cellStyle name="40% - Accent4" xfId="8" builtinId="43"/>
    <cellStyle name="40% - Accent5" xfId="9" builtinId="47"/>
    <cellStyle name="60% - Accent2" xfId="10" builtinId="36"/>
    <cellStyle name="Accent3" xfId="7" builtinId="37"/>
    <cellStyle name="Bad" xfId="2" builtinId="27"/>
    <cellStyle name="Calculation" xfId="5" builtinId="22"/>
    <cellStyle name="Check Cell" xfId="6" builtinId="23"/>
    <cellStyle name="Good" xfId="1" builtinId="26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39694-351C-4C32-B8DF-D3A1FC145624}">
  <dimension ref="A1:KY275"/>
  <sheetViews>
    <sheetView tabSelected="1" zoomScale="90" zoomScaleNormal="90" workbookViewId="0">
      <selection activeCell="L3" sqref="L3"/>
    </sheetView>
  </sheetViews>
  <sheetFormatPr defaultRowHeight="15" x14ac:dyDescent="0.25"/>
  <cols>
    <col min="1" max="1" width="28.28515625" customWidth="1"/>
    <col min="2" max="2" width="25.5703125" customWidth="1"/>
    <col min="3" max="3" width="22" customWidth="1"/>
    <col min="4" max="4" width="20.42578125" customWidth="1"/>
    <col min="5" max="5" width="27.5703125" customWidth="1"/>
    <col min="6" max="6" width="25.28515625" customWidth="1"/>
    <col min="7" max="7" width="26.5703125" customWidth="1"/>
    <col min="8" max="8" width="26.85546875" customWidth="1"/>
    <col min="9" max="9" width="21.42578125" customWidth="1"/>
    <col min="10" max="11" width="22.42578125" customWidth="1"/>
    <col min="12" max="12" width="16.42578125" customWidth="1"/>
  </cols>
  <sheetData>
    <row r="1" spans="1:12" x14ac:dyDescent="0.25">
      <c r="A1" s="60" t="s">
        <v>110</v>
      </c>
      <c r="B1" s="60"/>
      <c r="C1" s="59" t="s">
        <v>111</v>
      </c>
      <c r="D1" s="59"/>
      <c r="E1" s="59"/>
      <c r="F1" s="59"/>
      <c r="G1" s="59"/>
      <c r="H1" s="59"/>
      <c r="I1" s="59"/>
      <c r="J1" s="59"/>
      <c r="K1" s="59"/>
      <c r="L1" s="59"/>
    </row>
    <row r="2" spans="1:12" ht="15.75" thickBot="1" x14ac:dyDescent="0.3">
      <c r="A2" s="2" t="s">
        <v>0</v>
      </c>
      <c r="B2" s="2" t="s">
        <v>1</v>
      </c>
      <c r="C2" s="9" t="s">
        <v>2</v>
      </c>
      <c r="D2" s="9" t="s">
        <v>6</v>
      </c>
      <c r="E2" s="9" t="s">
        <v>112</v>
      </c>
      <c r="F2" s="9" t="s">
        <v>4</v>
      </c>
      <c r="G2" s="9" t="s">
        <v>3</v>
      </c>
      <c r="H2" s="9" t="s">
        <v>5</v>
      </c>
      <c r="I2" s="9" t="s">
        <v>113</v>
      </c>
      <c r="J2" s="9" t="s">
        <v>114</v>
      </c>
      <c r="K2" s="9" t="s">
        <v>115</v>
      </c>
      <c r="L2" s="7" t="s">
        <v>7</v>
      </c>
    </row>
    <row r="3" spans="1:12" ht="17.25" customHeight="1" x14ac:dyDescent="0.25">
      <c r="A3" s="46" t="s">
        <v>513</v>
      </c>
      <c r="B3" s="10" t="s">
        <v>8</v>
      </c>
      <c r="C3" s="3">
        <v>58</v>
      </c>
      <c r="D3" s="3">
        <v>8</v>
      </c>
      <c r="E3" s="3">
        <v>7</v>
      </c>
      <c r="F3" s="3">
        <v>4</v>
      </c>
      <c r="G3" s="3">
        <v>3</v>
      </c>
      <c r="H3" s="3">
        <v>6</v>
      </c>
      <c r="I3" s="3">
        <v>9</v>
      </c>
      <c r="J3" s="3">
        <v>3</v>
      </c>
      <c r="K3" s="3">
        <v>3</v>
      </c>
      <c r="L3" s="3">
        <f>SUM(C3:K3)</f>
        <v>101</v>
      </c>
    </row>
    <row r="4" spans="1:12" ht="15.75" customHeight="1" x14ac:dyDescent="0.25">
      <c r="A4" s="47"/>
      <c r="B4" s="10" t="s">
        <v>9</v>
      </c>
      <c r="C4" s="3" t="s">
        <v>117</v>
      </c>
      <c r="D4" s="3" t="s">
        <v>119</v>
      </c>
      <c r="E4" s="3" t="s">
        <v>119</v>
      </c>
      <c r="F4" s="3" t="s">
        <v>119</v>
      </c>
      <c r="G4" s="3" t="s">
        <v>119</v>
      </c>
      <c r="H4" s="3" t="s">
        <v>119</v>
      </c>
      <c r="I4" s="3" t="s">
        <v>119</v>
      </c>
      <c r="J4" s="3" t="s">
        <v>119</v>
      </c>
      <c r="K4" s="3" t="s">
        <v>119</v>
      </c>
      <c r="L4" s="3" t="s">
        <v>123</v>
      </c>
    </row>
    <row r="5" spans="1:12" ht="18.75" customHeight="1" x14ac:dyDescent="0.25">
      <c r="A5" s="47"/>
      <c r="B5" s="10" t="s">
        <v>10</v>
      </c>
      <c r="C5" s="3" t="s">
        <v>116</v>
      </c>
      <c r="D5" s="3" t="s">
        <v>45</v>
      </c>
      <c r="E5" s="3" t="s">
        <v>32</v>
      </c>
      <c r="F5" s="3" t="s">
        <v>120</v>
      </c>
      <c r="G5" s="3" t="s">
        <v>15</v>
      </c>
      <c r="H5" s="3" t="s">
        <v>30</v>
      </c>
      <c r="I5" s="3" t="s">
        <v>28</v>
      </c>
      <c r="J5" s="3" t="s">
        <v>16</v>
      </c>
      <c r="K5" s="3" t="s">
        <v>15</v>
      </c>
      <c r="L5" s="3" t="s">
        <v>122</v>
      </c>
    </row>
    <row r="6" spans="1:12" ht="14.25" customHeight="1" thickBot="1" x14ac:dyDescent="0.3">
      <c r="A6" s="47"/>
      <c r="B6" s="11" t="s">
        <v>11</v>
      </c>
      <c r="C6" s="4" t="s">
        <v>118</v>
      </c>
      <c r="D6" s="4" t="s">
        <v>119</v>
      </c>
      <c r="E6" s="4" t="s">
        <v>94</v>
      </c>
      <c r="F6" s="4" t="s">
        <v>120</v>
      </c>
      <c r="G6" s="4" t="s">
        <v>16</v>
      </c>
      <c r="H6" s="4" t="s">
        <v>31</v>
      </c>
      <c r="I6" s="4" t="s">
        <v>59</v>
      </c>
      <c r="J6" s="4" t="s">
        <v>15</v>
      </c>
      <c r="K6" s="4" t="s">
        <v>16</v>
      </c>
      <c r="L6" s="4" t="s">
        <v>121</v>
      </c>
    </row>
    <row r="7" spans="1:12" ht="18.75" customHeight="1" x14ac:dyDescent="0.25">
      <c r="A7" s="47"/>
      <c r="B7" s="10" t="s">
        <v>17</v>
      </c>
      <c r="C7" s="3">
        <v>63</v>
      </c>
      <c r="D7" s="3">
        <v>56</v>
      </c>
      <c r="E7" s="3">
        <v>46</v>
      </c>
      <c r="F7" s="3">
        <v>29</v>
      </c>
      <c r="G7" s="3">
        <v>27</v>
      </c>
      <c r="H7" s="3">
        <v>14</v>
      </c>
      <c r="I7" s="3">
        <v>6</v>
      </c>
      <c r="J7" s="3">
        <v>2</v>
      </c>
      <c r="K7" s="3">
        <v>3</v>
      </c>
      <c r="L7" s="3">
        <f>SUM(C7:K7)</f>
        <v>246</v>
      </c>
    </row>
    <row r="8" spans="1:12" x14ac:dyDescent="0.25">
      <c r="A8" s="47"/>
      <c r="B8" s="10" t="s">
        <v>18</v>
      </c>
      <c r="C8" s="3" t="s">
        <v>126</v>
      </c>
      <c r="D8" s="3" t="s">
        <v>129</v>
      </c>
      <c r="E8" s="3" t="s">
        <v>130</v>
      </c>
      <c r="F8" s="3" t="s">
        <v>134</v>
      </c>
      <c r="G8" s="3" t="s">
        <v>119</v>
      </c>
      <c r="H8" s="3" t="s">
        <v>119</v>
      </c>
      <c r="I8" s="3" t="s">
        <v>119</v>
      </c>
      <c r="J8" s="3" t="s">
        <v>119</v>
      </c>
      <c r="K8" s="3" t="s">
        <v>16</v>
      </c>
      <c r="L8" s="3" t="s">
        <v>139</v>
      </c>
    </row>
    <row r="9" spans="1:12" x14ac:dyDescent="0.25">
      <c r="A9" s="47"/>
      <c r="B9" s="10" t="s">
        <v>19</v>
      </c>
      <c r="C9" s="3" t="s">
        <v>124</v>
      </c>
      <c r="D9" s="3" t="s">
        <v>128</v>
      </c>
      <c r="E9" s="3" t="s">
        <v>131</v>
      </c>
      <c r="F9" s="3" t="s">
        <v>134</v>
      </c>
      <c r="G9" s="3" t="s">
        <v>135</v>
      </c>
      <c r="H9" s="3" t="s">
        <v>68</v>
      </c>
      <c r="I9" s="3" t="s">
        <v>137</v>
      </c>
      <c r="J9" s="3" t="s">
        <v>138</v>
      </c>
      <c r="K9" s="3" t="s">
        <v>16</v>
      </c>
      <c r="L9" s="3" t="s">
        <v>140</v>
      </c>
    </row>
    <row r="10" spans="1:12" ht="15.75" thickBot="1" x14ac:dyDescent="0.3">
      <c r="A10" s="47"/>
      <c r="B10" s="12" t="s">
        <v>20</v>
      </c>
      <c r="C10" s="4" t="s">
        <v>125</v>
      </c>
      <c r="D10" s="4" t="s">
        <v>127</v>
      </c>
      <c r="E10" s="4" t="s">
        <v>132</v>
      </c>
      <c r="F10" s="4" t="s">
        <v>133</v>
      </c>
      <c r="G10" s="4" t="s">
        <v>136</v>
      </c>
      <c r="H10" s="4" t="s">
        <v>67</v>
      </c>
      <c r="I10" s="4" t="s">
        <v>137</v>
      </c>
      <c r="J10" s="4" t="s">
        <v>119</v>
      </c>
      <c r="K10" s="4" t="s">
        <v>16</v>
      </c>
      <c r="L10" s="4" t="s">
        <v>141</v>
      </c>
    </row>
    <row r="11" spans="1:12" s="1" customFormat="1" ht="15.75" customHeight="1" x14ac:dyDescent="0.25">
      <c r="A11" s="47"/>
      <c r="B11" s="13" t="s">
        <v>25</v>
      </c>
      <c r="C11" s="5">
        <v>2</v>
      </c>
      <c r="D11" s="5">
        <v>15</v>
      </c>
      <c r="E11" s="5">
        <v>5</v>
      </c>
      <c r="F11" s="5">
        <v>13</v>
      </c>
      <c r="G11" s="5">
        <v>21</v>
      </c>
      <c r="H11" s="5">
        <v>10</v>
      </c>
      <c r="I11" s="5">
        <v>0</v>
      </c>
      <c r="J11" s="5">
        <v>0</v>
      </c>
      <c r="K11" s="5">
        <v>0</v>
      </c>
      <c r="L11" s="5">
        <f>SUM(C11:K11)</f>
        <v>66</v>
      </c>
    </row>
    <row r="12" spans="1:12" x14ac:dyDescent="0.25">
      <c r="A12" s="47"/>
      <c r="B12" s="10" t="s">
        <v>18</v>
      </c>
      <c r="C12" s="3" t="s">
        <v>119</v>
      </c>
      <c r="D12" s="3" t="s">
        <v>21</v>
      </c>
      <c r="E12" s="3" t="s">
        <v>119</v>
      </c>
      <c r="F12" s="3" t="s">
        <v>74</v>
      </c>
      <c r="G12" s="3" t="s">
        <v>119</v>
      </c>
      <c r="H12" s="3" t="s">
        <v>119</v>
      </c>
      <c r="I12" s="3" t="s">
        <v>119</v>
      </c>
      <c r="J12" s="3" t="s">
        <v>119</v>
      </c>
      <c r="K12" s="3" t="s">
        <v>119</v>
      </c>
      <c r="L12" s="3" t="s">
        <v>147</v>
      </c>
    </row>
    <row r="13" spans="1:12" x14ac:dyDescent="0.25">
      <c r="A13" s="47"/>
      <c r="B13" s="10" t="s">
        <v>19</v>
      </c>
      <c r="C13" s="3" t="s">
        <v>119</v>
      </c>
      <c r="D13" s="3" t="s">
        <v>73</v>
      </c>
      <c r="E13" s="3" t="s">
        <v>119</v>
      </c>
      <c r="F13" s="3" t="s">
        <v>53</v>
      </c>
      <c r="G13" s="3" t="s">
        <v>144</v>
      </c>
      <c r="H13" s="3" t="s">
        <v>119</v>
      </c>
      <c r="I13" s="3" t="s">
        <v>119</v>
      </c>
      <c r="J13" s="3" t="s">
        <v>119</v>
      </c>
      <c r="K13" s="3" t="s">
        <v>119</v>
      </c>
      <c r="L13" s="3" t="s">
        <v>148</v>
      </c>
    </row>
    <row r="14" spans="1:12" ht="15.75" thickBot="1" x14ac:dyDescent="0.3">
      <c r="A14" s="47"/>
      <c r="B14" s="14" t="s">
        <v>20</v>
      </c>
      <c r="C14" s="4" t="s">
        <v>24</v>
      </c>
      <c r="D14" s="4" t="s">
        <v>142</v>
      </c>
      <c r="E14" s="4" t="s">
        <v>143</v>
      </c>
      <c r="F14" s="4" t="s">
        <v>77</v>
      </c>
      <c r="G14" s="4" t="s">
        <v>145</v>
      </c>
      <c r="H14" s="4" t="s">
        <v>146</v>
      </c>
      <c r="I14" s="4" t="s">
        <v>119</v>
      </c>
      <c r="J14" s="4" t="s">
        <v>119</v>
      </c>
      <c r="K14" s="4" t="s">
        <v>119</v>
      </c>
      <c r="L14" s="17" t="s">
        <v>149</v>
      </c>
    </row>
    <row r="15" spans="1:12" ht="30" customHeight="1" x14ac:dyDescent="0.25">
      <c r="A15" s="37" t="s">
        <v>109</v>
      </c>
      <c r="B15" s="13" t="s">
        <v>150</v>
      </c>
      <c r="C15" s="5">
        <v>5</v>
      </c>
      <c r="D15" s="5">
        <v>40</v>
      </c>
      <c r="E15" s="5">
        <v>28</v>
      </c>
      <c r="F15" s="5">
        <v>20</v>
      </c>
      <c r="G15" s="5">
        <v>18</v>
      </c>
      <c r="H15" s="5">
        <v>10</v>
      </c>
      <c r="I15" s="5">
        <v>5</v>
      </c>
      <c r="J15" s="5">
        <v>0</v>
      </c>
      <c r="K15" s="5">
        <v>0</v>
      </c>
      <c r="L15" s="5">
        <f>SUM(C15:K15)</f>
        <v>126</v>
      </c>
    </row>
    <row r="16" spans="1:12" x14ac:dyDescent="0.25">
      <c r="A16" s="38"/>
      <c r="B16" s="10" t="s">
        <v>33</v>
      </c>
      <c r="C16" s="3" t="s">
        <v>119</v>
      </c>
      <c r="D16" s="3" t="s">
        <v>119</v>
      </c>
      <c r="E16" s="3" t="s">
        <v>119</v>
      </c>
      <c r="F16" s="3" t="s">
        <v>119</v>
      </c>
      <c r="G16" s="3" t="s">
        <v>119</v>
      </c>
      <c r="H16" s="3" t="s">
        <v>12</v>
      </c>
      <c r="I16" s="3" t="s">
        <v>119</v>
      </c>
      <c r="J16" s="3" t="s">
        <v>119</v>
      </c>
      <c r="K16" s="3" t="s">
        <v>119</v>
      </c>
      <c r="L16" s="3" t="s">
        <v>119</v>
      </c>
    </row>
    <row r="17" spans="1:12" x14ac:dyDescent="0.25">
      <c r="A17" s="38"/>
      <c r="B17" s="10" t="s">
        <v>19</v>
      </c>
      <c r="C17" s="3" t="s">
        <v>143</v>
      </c>
      <c r="D17" s="3" t="s">
        <v>151</v>
      </c>
      <c r="E17" s="3" t="s">
        <v>65</v>
      </c>
      <c r="F17" s="3" t="s">
        <v>153</v>
      </c>
      <c r="G17" s="3" t="s">
        <v>155</v>
      </c>
      <c r="H17" s="3" t="s">
        <v>156</v>
      </c>
      <c r="I17" s="3" t="s">
        <v>158</v>
      </c>
      <c r="J17" s="3" t="s">
        <v>119</v>
      </c>
      <c r="K17" s="3" t="s">
        <v>119</v>
      </c>
      <c r="L17" s="3" t="s">
        <v>160</v>
      </c>
    </row>
    <row r="18" spans="1:12" ht="15.75" thickBot="1" x14ac:dyDescent="0.3">
      <c r="A18" s="38"/>
      <c r="B18" s="14" t="s">
        <v>20</v>
      </c>
      <c r="C18" s="4" t="s">
        <v>119</v>
      </c>
      <c r="D18" s="4" t="s">
        <v>152</v>
      </c>
      <c r="E18" s="4" t="s">
        <v>64</v>
      </c>
      <c r="F18" s="4" t="s">
        <v>154</v>
      </c>
      <c r="G18" s="4" t="s">
        <v>274</v>
      </c>
      <c r="H18" s="4" t="s">
        <v>157</v>
      </c>
      <c r="I18" s="4" t="s">
        <v>159</v>
      </c>
      <c r="J18" s="4" t="s">
        <v>119</v>
      </c>
      <c r="K18" s="4" t="s">
        <v>119</v>
      </c>
      <c r="L18" s="4" t="s">
        <v>161</v>
      </c>
    </row>
    <row r="19" spans="1:12" x14ac:dyDescent="0.25">
      <c r="A19" s="38"/>
      <c r="B19" s="15" t="s">
        <v>34</v>
      </c>
      <c r="C19" s="3">
        <v>7</v>
      </c>
      <c r="D19" s="3">
        <v>21</v>
      </c>
      <c r="E19" s="3">
        <v>4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1</v>
      </c>
      <c r="L19" s="3">
        <v>34</v>
      </c>
    </row>
    <row r="20" spans="1:12" x14ac:dyDescent="0.25">
      <c r="A20" s="38"/>
      <c r="B20" s="10" t="s">
        <v>33</v>
      </c>
      <c r="C20" s="3" t="s">
        <v>119</v>
      </c>
      <c r="D20" s="3" t="s">
        <v>119</v>
      </c>
      <c r="E20" s="3" t="s">
        <v>119</v>
      </c>
      <c r="F20" s="3" t="s">
        <v>119</v>
      </c>
      <c r="G20" s="3" t="s">
        <v>119</v>
      </c>
      <c r="H20" s="3" t="s">
        <v>119</v>
      </c>
      <c r="I20" s="3" t="s">
        <v>119</v>
      </c>
      <c r="J20" s="3" t="s">
        <v>119</v>
      </c>
      <c r="K20" s="3" t="s">
        <v>119</v>
      </c>
      <c r="L20" s="3" t="s">
        <v>12</v>
      </c>
    </row>
    <row r="21" spans="1:12" x14ac:dyDescent="0.25">
      <c r="A21" s="38"/>
      <c r="B21" s="10" t="s">
        <v>19</v>
      </c>
      <c r="C21" s="3" t="s">
        <v>36</v>
      </c>
      <c r="D21" s="3" t="s">
        <v>162</v>
      </c>
      <c r="E21" s="3" t="s">
        <v>120</v>
      </c>
      <c r="F21" s="3" t="s">
        <v>119</v>
      </c>
      <c r="G21" s="3" t="s">
        <v>119</v>
      </c>
      <c r="H21" s="3" t="s">
        <v>119</v>
      </c>
      <c r="I21" s="3" t="s">
        <v>119</v>
      </c>
      <c r="J21" s="3" t="s">
        <v>119</v>
      </c>
      <c r="K21" s="3" t="s">
        <v>164</v>
      </c>
      <c r="L21" s="3" t="s">
        <v>165</v>
      </c>
    </row>
    <row r="22" spans="1:12" ht="15.75" thickBot="1" x14ac:dyDescent="0.3">
      <c r="A22" s="38"/>
      <c r="B22" s="11" t="s">
        <v>20</v>
      </c>
      <c r="C22" s="4" t="s">
        <v>35</v>
      </c>
      <c r="D22" s="4" t="s">
        <v>163</v>
      </c>
      <c r="E22" s="4" t="s">
        <v>120</v>
      </c>
      <c r="F22" s="4" t="s">
        <v>119</v>
      </c>
      <c r="G22" s="4" t="s">
        <v>119</v>
      </c>
      <c r="H22" s="4" t="s">
        <v>164</v>
      </c>
      <c r="I22" s="4" t="s">
        <v>119</v>
      </c>
      <c r="J22" s="4" t="s">
        <v>119</v>
      </c>
      <c r="K22" s="4" t="s">
        <v>119</v>
      </c>
      <c r="L22" s="4" t="s">
        <v>166</v>
      </c>
    </row>
    <row r="23" spans="1:12" ht="30" x14ac:dyDescent="0.25">
      <c r="A23" s="38"/>
      <c r="B23" s="15" t="s">
        <v>37</v>
      </c>
      <c r="C23" s="3">
        <v>63</v>
      </c>
      <c r="D23" s="3">
        <v>14</v>
      </c>
      <c r="E23" s="3">
        <v>6</v>
      </c>
      <c r="F23" s="3">
        <v>6</v>
      </c>
      <c r="G23" s="3">
        <v>8</v>
      </c>
      <c r="H23" s="3">
        <v>8</v>
      </c>
      <c r="I23" s="3">
        <v>9</v>
      </c>
      <c r="J23" s="3">
        <v>3</v>
      </c>
      <c r="K23" s="3">
        <v>2</v>
      </c>
      <c r="L23" s="3">
        <f>SUM(C23:K23)</f>
        <v>119</v>
      </c>
    </row>
    <row r="24" spans="1:12" x14ac:dyDescent="0.25">
      <c r="A24" s="38"/>
      <c r="B24" s="10" t="s">
        <v>33</v>
      </c>
      <c r="C24" s="3" t="s">
        <v>167</v>
      </c>
      <c r="D24" s="3" t="s">
        <v>119</v>
      </c>
      <c r="E24" s="3" t="s">
        <v>119</v>
      </c>
      <c r="F24" s="3" t="s">
        <v>119</v>
      </c>
      <c r="G24" s="3" t="s">
        <v>119</v>
      </c>
      <c r="H24" s="3" t="s">
        <v>119</v>
      </c>
      <c r="I24" s="3" t="s">
        <v>119</v>
      </c>
      <c r="J24" s="3" t="s">
        <v>119</v>
      </c>
      <c r="K24" s="3" t="s">
        <v>119</v>
      </c>
      <c r="L24" s="3" t="s">
        <v>172</v>
      </c>
    </row>
    <row r="25" spans="1:12" x14ac:dyDescent="0.25">
      <c r="A25" s="38"/>
      <c r="B25" s="10" t="s">
        <v>19</v>
      </c>
      <c r="C25" s="3" t="s">
        <v>169</v>
      </c>
      <c r="D25" s="3" t="s">
        <v>22</v>
      </c>
      <c r="E25" s="3" t="s">
        <v>79</v>
      </c>
      <c r="F25" s="3" t="s">
        <v>170</v>
      </c>
      <c r="G25" s="3" t="s">
        <v>60</v>
      </c>
      <c r="H25" s="3" t="s">
        <v>171</v>
      </c>
      <c r="I25" s="3" t="s">
        <v>28</v>
      </c>
      <c r="J25" s="3" t="s">
        <v>16</v>
      </c>
      <c r="K25" s="3" t="s">
        <v>119</v>
      </c>
      <c r="L25" s="3" t="s">
        <v>173</v>
      </c>
    </row>
    <row r="26" spans="1:12" ht="15.75" thickBot="1" x14ac:dyDescent="0.3">
      <c r="A26" s="38"/>
      <c r="B26" s="14" t="s">
        <v>20</v>
      </c>
      <c r="C26" s="4" t="s">
        <v>168</v>
      </c>
      <c r="D26" s="4" t="s">
        <v>23</v>
      </c>
      <c r="E26" s="4" t="s">
        <v>42</v>
      </c>
      <c r="F26" s="4" t="s">
        <v>119</v>
      </c>
      <c r="G26" s="4" t="s">
        <v>61</v>
      </c>
      <c r="H26" s="4" t="s">
        <v>119</v>
      </c>
      <c r="I26" s="4" t="s">
        <v>59</v>
      </c>
      <c r="J26" s="4" t="s">
        <v>15</v>
      </c>
      <c r="K26" s="4" t="s">
        <v>138</v>
      </c>
      <c r="L26" s="4" t="s">
        <v>174</v>
      </c>
    </row>
    <row r="27" spans="1:12" ht="30" x14ac:dyDescent="0.25">
      <c r="A27" s="38"/>
      <c r="B27" s="10" t="s">
        <v>40</v>
      </c>
      <c r="C27" s="3">
        <v>21</v>
      </c>
      <c r="D27" s="3">
        <v>2</v>
      </c>
      <c r="E27" s="3">
        <v>1</v>
      </c>
      <c r="F27" s="3">
        <v>0</v>
      </c>
      <c r="G27" s="3">
        <v>5</v>
      </c>
      <c r="H27" s="3">
        <v>4</v>
      </c>
      <c r="I27" s="3">
        <v>8</v>
      </c>
      <c r="J27" s="3">
        <v>2</v>
      </c>
      <c r="K27" s="3">
        <v>0</v>
      </c>
      <c r="L27" s="3">
        <f>SUM(C27:K27)</f>
        <v>43</v>
      </c>
    </row>
    <row r="28" spans="1:12" x14ac:dyDescent="0.25">
      <c r="A28" s="38"/>
      <c r="B28" s="10" t="s">
        <v>33</v>
      </c>
      <c r="C28" s="3" t="s">
        <v>119</v>
      </c>
      <c r="D28" s="3" t="s">
        <v>119</v>
      </c>
      <c r="E28" s="3" t="s">
        <v>119</v>
      </c>
      <c r="F28" s="3" t="s">
        <v>119</v>
      </c>
      <c r="G28" s="3" t="s">
        <v>119</v>
      </c>
      <c r="H28" s="3" t="s">
        <v>119</v>
      </c>
      <c r="I28" s="3" t="s">
        <v>119</v>
      </c>
      <c r="J28" s="3" t="s">
        <v>119</v>
      </c>
      <c r="K28" s="3" t="s">
        <v>119</v>
      </c>
      <c r="L28" s="3" t="s">
        <v>119</v>
      </c>
    </row>
    <row r="29" spans="1:12" x14ac:dyDescent="0.25">
      <c r="A29" s="38"/>
      <c r="B29" s="10" t="s">
        <v>19</v>
      </c>
      <c r="C29" s="3" t="s">
        <v>175</v>
      </c>
      <c r="D29" s="3" t="s">
        <v>119</v>
      </c>
      <c r="E29" s="3" t="s">
        <v>119</v>
      </c>
      <c r="F29" s="3" t="s">
        <v>119</v>
      </c>
      <c r="G29" s="3" t="s">
        <v>177</v>
      </c>
      <c r="H29" s="3" t="s">
        <v>119</v>
      </c>
      <c r="I29" s="3" t="s">
        <v>179</v>
      </c>
      <c r="J29" s="3" t="s">
        <v>119</v>
      </c>
      <c r="K29" s="3" t="s">
        <v>119</v>
      </c>
      <c r="L29" s="3" t="s">
        <v>194</v>
      </c>
    </row>
    <row r="30" spans="1:12" ht="15.75" thickBot="1" x14ac:dyDescent="0.3">
      <c r="A30" s="38"/>
      <c r="B30" s="14" t="s">
        <v>20</v>
      </c>
      <c r="C30" s="4" t="s">
        <v>176</v>
      </c>
      <c r="D30" s="4" t="s">
        <v>138</v>
      </c>
      <c r="E30" s="4" t="s">
        <v>164</v>
      </c>
      <c r="F30" s="4" t="s">
        <v>119</v>
      </c>
      <c r="G30" s="4" t="s">
        <v>178</v>
      </c>
      <c r="H30" s="4" t="s">
        <v>192</v>
      </c>
      <c r="I30" s="4" t="s">
        <v>180</v>
      </c>
      <c r="J30" s="4" t="s">
        <v>138</v>
      </c>
      <c r="K30" s="4" t="s">
        <v>119</v>
      </c>
      <c r="L30" s="4" t="s">
        <v>193</v>
      </c>
    </row>
    <row r="31" spans="1:12" x14ac:dyDescent="0.25">
      <c r="A31" s="38"/>
      <c r="B31" s="10" t="s">
        <v>181</v>
      </c>
      <c r="C31" s="3">
        <v>13</v>
      </c>
      <c r="D31" s="3">
        <v>43</v>
      </c>
      <c r="E31" s="3">
        <v>6</v>
      </c>
      <c r="F31" s="3">
        <v>13</v>
      </c>
      <c r="G31" s="3">
        <v>19</v>
      </c>
      <c r="H31" s="3">
        <v>9</v>
      </c>
      <c r="I31" s="3">
        <v>4</v>
      </c>
      <c r="J31" s="3">
        <v>0</v>
      </c>
      <c r="K31" s="3">
        <v>0</v>
      </c>
      <c r="L31" s="3">
        <f>SUM(C31:K31)</f>
        <v>107</v>
      </c>
    </row>
    <row r="32" spans="1:12" x14ac:dyDescent="0.25">
      <c r="A32" s="38"/>
      <c r="B32" s="10" t="s">
        <v>33</v>
      </c>
      <c r="C32" s="3" t="s">
        <v>74</v>
      </c>
      <c r="D32" s="3" t="s">
        <v>119</v>
      </c>
      <c r="E32" s="3" t="s">
        <v>119</v>
      </c>
      <c r="F32" s="3" t="s">
        <v>119</v>
      </c>
      <c r="G32" s="3" t="s">
        <v>119</v>
      </c>
      <c r="H32" s="3" t="s">
        <v>119</v>
      </c>
      <c r="I32" s="3" t="s">
        <v>119</v>
      </c>
      <c r="J32" s="3" t="s">
        <v>119</v>
      </c>
      <c r="K32" s="3" t="s">
        <v>119</v>
      </c>
      <c r="L32" s="3" t="s">
        <v>195</v>
      </c>
    </row>
    <row r="33" spans="1:12" x14ac:dyDescent="0.25">
      <c r="A33" s="38"/>
      <c r="B33" s="10" t="s">
        <v>19</v>
      </c>
      <c r="C33" s="3" t="s">
        <v>55</v>
      </c>
      <c r="D33" s="3" t="s">
        <v>183</v>
      </c>
      <c r="E33" s="3" t="s">
        <v>170</v>
      </c>
      <c r="F33" s="3" t="s">
        <v>186</v>
      </c>
      <c r="G33" s="3" t="s">
        <v>187</v>
      </c>
      <c r="H33" s="3" t="s">
        <v>189</v>
      </c>
      <c r="I33" s="3" t="s">
        <v>190</v>
      </c>
      <c r="J33" s="3" t="s">
        <v>119</v>
      </c>
      <c r="K33" s="3" t="s">
        <v>119</v>
      </c>
      <c r="L33" s="3" t="s">
        <v>196</v>
      </c>
    </row>
    <row r="34" spans="1:12" ht="15.75" thickBot="1" x14ac:dyDescent="0.3">
      <c r="A34" s="38"/>
      <c r="B34" s="14" t="s">
        <v>20</v>
      </c>
      <c r="C34" s="4" t="s">
        <v>182</v>
      </c>
      <c r="D34" s="4" t="s">
        <v>184</v>
      </c>
      <c r="E34" s="4" t="s">
        <v>119</v>
      </c>
      <c r="F34" s="4" t="s">
        <v>182</v>
      </c>
      <c r="G34" s="4" t="s">
        <v>188</v>
      </c>
      <c r="H34" s="4" t="s">
        <v>119</v>
      </c>
      <c r="I34" s="4" t="s">
        <v>191</v>
      </c>
      <c r="J34" s="4" t="s">
        <v>119</v>
      </c>
      <c r="K34" s="4" t="s">
        <v>119</v>
      </c>
      <c r="L34" s="4" t="s">
        <v>197</v>
      </c>
    </row>
    <row r="35" spans="1:12" x14ac:dyDescent="0.25">
      <c r="A35" s="38"/>
      <c r="B35" s="10" t="s">
        <v>41</v>
      </c>
      <c r="C35" s="3">
        <v>32</v>
      </c>
      <c r="D35" s="3">
        <v>5</v>
      </c>
      <c r="E35" s="3">
        <v>1</v>
      </c>
      <c r="F35" s="3">
        <v>1</v>
      </c>
      <c r="G35" s="3">
        <v>1</v>
      </c>
      <c r="H35" s="3">
        <v>3</v>
      </c>
      <c r="I35" s="3">
        <v>1</v>
      </c>
      <c r="J35" s="3">
        <v>1</v>
      </c>
      <c r="K35" s="3">
        <v>0</v>
      </c>
      <c r="L35" s="3">
        <f>SUM(C35:K35)</f>
        <v>45</v>
      </c>
    </row>
    <row r="36" spans="1:12" x14ac:dyDescent="0.25">
      <c r="A36" s="38"/>
      <c r="B36" s="10" t="s">
        <v>33</v>
      </c>
      <c r="C36" s="3" t="s">
        <v>39</v>
      </c>
      <c r="D36" s="3" t="s">
        <v>178</v>
      </c>
      <c r="E36" s="3" t="s">
        <v>119</v>
      </c>
      <c r="F36" s="3" t="s">
        <v>119</v>
      </c>
      <c r="G36" s="3" t="s">
        <v>119</v>
      </c>
      <c r="H36" s="3" t="s">
        <v>119</v>
      </c>
      <c r="I36" s="3" t="s">
        <v>119</v>
      </c>
      <c r="J36" s="3" t="s">
        <v>119</v>
      </c>
      <c r="K36" s="3" t="s">
        <v>119</v>
      </c>
      <c r="L36" s="3" t="s">
        <v>87</v>
      </c>
    </row>
    <row r="37" spans="1:12" x14ac:dyDescent="0.25">
      <c r="A37" s="38"/>
      <c r="B37" s="10" t="s">
        <v>19</v>
      </c>
      <c r="C37" s="3" t="s">
        <v>199</v>
      </c>
      <c r="D37" s="3" t="s">
        <v>158</v>
      </c>
      <c r="E37" s="3" t="s">
        <v>164</v>
      </c>
      <c r="F37" s="3" t="s">
        <v>164</v>
      </c>
      <c r="G37" s="3" t="s">
        <v>164</v>
      </c>
      <c r="H37" s="3" t="s">
        <v>15</v>
      </c>
      <c r="I37" s="3" t="s">
        <v>164</v>
      </c>
      <c r="J37" s="3" t="s">
        <v>119</v>
      </c>
      <c r="K37" s="3" t="s">
        <v>119</v>
      </c>
      <c r="L37" s="3" t="s">
        <v>202</v>
      </c>
    </row>
    <row r="38" spans="1:12" ht="15.75" thickBot="1" x14ac:dyDescent="0.3">
      <c r="A38" s="38"/>
      <c r="B38" s="14" t="s">
        <v>20</v>
      </c>
      <c r="C38" s="4" t="s">
        <v>200</v>
      </c>
      <c r="D38" s="4" t="s">
        <v>158</v>
      </c>
      <c r="E38" s="4" t="s">
        <v>119</v>
      </c>
      <c r="F38" s="4" t="s">
        <v>119</v>
      </c>
      <c r="G38" s="4" t="s">
        <v>119</v>
      </c>
      <c r="H38" s="4" t="s">
        <v>16</v>
      </c>
      <c r="I38" s="4" t="s">
        <v>119</v>
      </c>
      <c r="J38" s="4" t="s">
        <v>164</v>
      </c>
      <c r="K38" s="4" t="s">
        <v>119</v>
      </c>
      <c r="L38" s="4" t="s">
        <v>201</v>
      </c>
    </row>
    <row r="39" spans="1:12" x14ac:dyDescent="0.25">
      <c r="A39" s="38"/>
      <c r="B39" s="10" t="s">
        <v>198</v>
      </c>
      <c r="C39" s="3">
        <v>0</v>
      </c>
      <c r="D39" s="3">
        <v>12</v>
      </c>
      <c r="E39" s="3">
        <v>37</v>
      </c>
      <c r="F39" s="16">
        <v>28</v>
      </c>
      <c r="G39" s="3">
        <v>25</v>
      </c>
      <c r="H39" s="3">
        <v>12</v>
      </c>
      <c r="I39" s="3">
        <v>1</v>
      </c>
      <c r="J39" s="3">
        <v>0</v>
      </c>
      <c r="K39" s="3">
        <v>0</v>
      </c>
      <c r="L39" s="3">
        <f>SUM(C39:K39)</f>
        <v>115</v>
      </c>
    </row>
    <row r="40" spans="1:12" x14ac:dyDescent="0.25">
      <c r="A40" s="38"/>
      <c r="B40" s="10" t="s">
        <v>33</v>
      </c>
      <c r="C40" s="3" t="s">
        <v>119</v>
      </c>
      <c r="D40" s="3" t="s">
        <v>119</v>
      </c>
      <c r="E40" s="3" t="s">
        <v>119</v>
      </c>
      <c r="F40" s="16" t="s">
        <v>119</v>
      </c>
      <c r="G40" s="3" t="s">
        <v>119</v>
      </c>
      <c r="H40" s="3" t="s">
        <v>119</v>
      </c>
      <c r="I40" s="3" t="s">
        <v>119</v>
      </c>
      <c r="J40" s="3" t="s">
        <v>119</v>
      </c>
      <c r="K40" s="3" t="s">
        <v>119</v>
      </c>
      <c r="L40" s="3" t="s">
        <v>119</v>
      </c>
    </row>
    <row r="41" spans="1:12" x14ac:dyDescent="0.25">
      <c r="A41" s="38"/>
      <c r="B41" s="10" t="s">
        <v>19</v>
      </c>
      <c r="C41" s="3" t="s">
        <v>119</v>
      </c>
      <c r="D41" s="3" t="s">
        <v>207</v>
      </c>
      <c r="E41" s="3" t="s">
        <v>203</v>
      </c>
      <c r="F41" s="16" t="s">
        <v>205</v>
      </c>
      <c r="G41" s="3" t="s">
        <v>209</v>
      </c>
      <c r="H41" s="3" t="s">
        <v>95</v>
      </c>
      <c r="I41" s="3" t="s">
        <v>164</v>
      </c>
      <c r="J41" s="3" t="s">
        <v>119</v>
      </c>
      <c r="K41" s="3" t="s">
        <v>119</v>
      </c>
      <c r="L41" s="3" t="s">
        <v>211</v>
      </c>
    </row>
    <row r="42" spans="1:12" ht="15.75" thickBot="1" x14ac:dyDescent="0.3">
      <c r="A42" s="38"/>
      <c r="B42" s="14" t="s">
        <v>20</v>
      </c>
      <c r="C42" s="4" t="s">
        <v>119</v>
      </c>
      <c r="D42" s="4" t="s">
        <v>208</v>
      </c>
      <c r="E42" s="4" t="s">
        <v>204</v>
      </c>
      <c r="F42" s="17" t="s">
        <v>206</v>
      </c>
      <c r="G42" s="4" t="s">
        <v>210</v>
      </c>
      <c r="H42" s="4" t="s">
        <v>185</v>
      </c>
      <c r="I42" s="4" t="s">
        <v>119</v>
      </c>
      <c r="J42" s="4" t="s">
        <v>119</v>
      </c>
      <c r="K42" s="4" t="s">
        <v>119</v>
      </c>
      <c r="L42" s="4" t="s">
        <v>212</v>
      </c>
    </row>
    <row r="43" spans="1:12" x14ac:dyDescent="0.25">
      <c r="A43" s="48" t="s">
        <v>510</v>
      </c>
      <c r="B43" s="10" t="s">
        <v>47</v>
      </c>
      <c r="C43" s="3">
        <v>30</v>
      </c>
      <c r="D43" s="3">
        <v>5</v>
      </c>
      <c r="E43" s="3">
        <v>31</v>
      </c>
      <c r="F43" s="3">
        <v>15</v>
      </c>
      <c r="G43" s="3">
        <v>8</v>
      </c>
      <c r="H43" s="3">
        <v>3</v>
      </c>
      <c r="I43" s="3">
        <v>1</v>
      </c>
      <c r="J43" s="3">
        <v>0</v>
      </c>
      <c r="K43" s="3">
        <v>1</v>
      </c>
      <c r="L43" s="3">
        <f>SUM(C43:K43)</f>
        <v>94</v>
      </c>
    </row>
    <row r="44" spans="1:12" x14ac:dyDescent="0.25">
      <c r="A44" s="49"/>
      <c r="B44" s="10" t="s">
        <v>33</v>
      </c>
      <c r="C44" s="3" t="s">
        <v>119</v>
      </c>
      <c r="D44" s="3" t="s">
        <v>119</v>
      </c>
      <c r="E44" s="3" t="s">
        <v>217</v>
      </c>
      <c r="F44" s="3" t="s">
        <v>218</v>
      </c>
      <c r="G44" s="3" t="s">
        <v>119</v>
      </c>
      <c r="H44" s="3" t="s">
        <v>119</v>
      </c>
      <c r="I44" s="3" t="s">
        <v>119</v>
      </c>
      <c r="J44" s="3" t="s">
        <v>119</v>
      </c>
      <c r="K44" s="3" t="s">
        <v>119</v>
      </c>
      <c r="L44" s="3" t="s">
        <v>221</v>
      </c>
    </row>
    <row r="45" spans="1:12" x14ac:dyDescent="0.25">
      <c r="A45" s="49"/>
      <c r="B45" s="10" t="s">
        <v>19</v>
      </c>
      <c r="C45" s="3" t="s">
        <v>213</v>
      </c>
      <c r="D45" s="3" t="s">
        <v>159</v>
      </c>
      <c r="E45" s="3" t="s">
        <v>216</v>
      </c>
      <c r="F45" s="3" t="s">
        <v>218</v>
      </c>
      <c r="G45" s="3" t="s">
        <v>61</v>
      </c>
      <c r="H45" s="3" t="s">
        <v>119</v>
      </c>
      <c r="I45" s="3" t="s">
        <v>164</v>
      </c>
      <c r="J45" s="3" t="s">
        <v>119</v>
      </c>
      <c r="K45" s="3" t="s">
        <v>119</v>
      </c>
      <c r="L45" s="3" t="s">
        <v>222</v>
      </c>
    </row>
    <row r="46" spans="1:12" ht="15.75" thickBot="1" x14ac:dyDescent="0.3">
      <c r="A46" s="49"/>
      <c r="B46" s="14" t="s">
        <v>20</v>
      </c>
      <c r="C46" s="4" t="s">
        <v>214</v>
      </c>
      <c r="D46" s="4" t="s">
        <v>158</v>
      </c>
      <c r="E46" s="4" t="s">
        <v>215</v>
      </c>
      <c r="F46" s="4" t="s">
        <v>142</v>
      </c>
      <c r="G46" s="4" t="s">
        <v>60</v>
      </c>
      <c r="H46" s="4" t="s">
        <v>219</v>
      </c>
      <c r="I46" s="4" t="s">
        <v>119</v>
      </c>
      <c r="J46" s="4" t="s">
        <v>119</v>
      </c>
      <c r="K46" s="4" t="s">
        <v>164</v>
      </c>
      <c r="L46" s="4" t="s">
        <v>220</v>
      </c>
    </row>
    <row r="47" spans="1:12" x14ac:dyDescent="0.25">
      <c r="A47" s="49"/>
      <c r="B47" s="10" t="s">
        <v>50</v>
      </c>
      <c r="C47" s="3">
        <v>50</v>
      </c>
      <c r="D47" s="3">
        <v>9</v>
      </c>
      <c r="E47" s="3">
        <v>10</v>
      </c>
      <c r="F47" s="3">
        <v>6</v>
      </c>
      <c r="G47" s="3">
        <v>7</v>
      </c>
      <c r="H47" s="3">
        <v>5</v>
      </c>
      <c r="I47" s="3">
        <v>3</v>
      </c>
      <c r="J47" s="3">
        <v>3</v>
      </c>
      <c r="K47" s="3">
        <v>2</v>
      </c>
      <c r="L47" s="3">
        <f>SUM(C47:K47)</f>
        <v>95</v>
      </c>
    </row>
    <row r="48" spans="1:12" x14ac:dyDescent="0.25">
      <c r="A48" s="49"/>
      <c r="B48" s="10" t="s">
        <v>33</v>
      </c>
      <c r="C48" s="3" t="s">
        <v>119</v>
      </c>
      <c r="D48" s="3" t="s">
        <v>12</v>
      </c>
      <c r="E48" s="3" t="s">
        <v>157</v>
      </c>
      <c r="F48" s="3" t="s">
        <v>119</v>
      </c>
      <c r="G48" s="3" t="s">
        <v>119</v>
      </c>
      <c r="H48" s="3" t="s">
        <v>119</v>
      </c>
      <c r="I48" s="3" t="s">
        <v>119</v>
      </c>
      <c r="J48" s="3" t="s">
        <v>119</v>
      </c>
      <c r="K48" s="3" t="s">
        <v>119</v>
      </c>
      <c r="L48" s="3" t="s">
        <v>230</v>
      </c>
    </row>
    <row r="49" spans="1:12" x14ac:dyDescent="0.25">
      <c r="A49" s="49"/>
      <c r="B49" s="10" t="s">
        <v>19</v>
      </c>
      <c r="C49" s="3" t="s">
        <v>223</v>
      </c>
      <c r="D49" s="3" t="s">
        <v>29</v>
      </c>
      <c r="E49" s="3" t="s">
        <v>225</v>
      </c>
      <c r="F49" s="3" t="s">
        <v>79</v>
      </c>
      <c r="G49" s="3" t="s">
        <v>32</v>
      </c>
      <c r="H49" s="3" t="s">
        <v>158</v>
      </c>
      <c r="I49" s="3" t="s">
        <v>15</v>
      </c>
      <c r="J49" s="3" t="s">
        <v>16</v>
      </c>
      <c r="K49" s="3" t="s">
        <v>227</v>
      </c>
      <c r="L49" s="3" t="s">
        <v>229</v>
      </c>
    </row>
    <row r="50" spans="1:12" ht="15.75" thickBot="1" x14ac:dyDescent="0.3">
      <c r="A50" s="49"/>
      <c r="B50" s="14" t="s">
        <v>20</v>
      </c>
      <c r="C50" s="4" t="s">
        <v>224</v>
      </c>
      <c r="D50" s="4" t="s">
        <v>46</v>
      </c>
      <c r="E50" s="4" t="s">
        <v>226</v>
      </c>
      <c r="F50" s="4" t="s">
        <v>42</v>
      </c>
      <c r="G50" s="4" t="s">
        <v>94</v>
      </c>
      <c r="H50" s="4" t="s">
        <v>159</v>
      </c>
      <c r="I50" s="4" t="s">
        <v>16</v>
      </c>
      <c r="J50" s="4" t="s">
        <v>15</v>
      </c>
      <c r="K50" s="4" t="s">
        <v>227</v>
      </c>
      <c r="L50" s="4" t="s">
        <v>228</v>
      </c>
    </row>
    <row r="51" spans="1:12" x14ac:dyDescent="0.25">
      <c r="A51" s="49"/>
      <c r="B51" s="10" t="s">
        <v>51</v>
      </c>
      <c r="C51" s="3">
        <v>47</v>
      </c>
      <c r="D51" s="3">
        <v>7</v>
      </c>
      <c r="E51" s="3">
        <v>3</v>
      </c>
      <c r="F51" s="3">
        <v>5</v>
      </c>
      <c r="G51" s="3">
        <v>6</v>
      </c>
      <c r="H51" s="3">
        <v>4</v>
      </c>
      <c r="I51" s="3">
        <v>2</v>
      </c>
      <c r="J51" s="3">
        <v>3</v>
      </c>
      <c r="K51" s="3">
        <v>1</v>
      </c>
      <c r="L51" s="3">
        <f>SUM(C51:K51)</f>
        <v>78</v>
      </c>
    </row>
    <row r="52" spans="1:12" x14ac:dyDescent="0.25">
      <c r="A52" s="49"/>
      <c r="B52" s="10" t="s">
        <v>33</v>
      </c>
      <c r="C52" s="3" t="s">
        <v>231</v>
      </c>
      <c r="D52" s="3" t="s">
        <v>119</v>
      </c>
      <c r="E52" s="3" t="s">
        <v>119</v>
      </c>
      <c r="F52" s="3" t="s">
        <v>119</v>
      </c>
      <c r="G52" s="3" t="s">
        <v>119</v>
      </c>
      <c r="H52" s="3" t="s">
        <v>119</v>
      </c>
      <c r="I52" s="3" t="s">
        <v>119</v>
      </c>
      <c r="J52" s="3" t="s">
        <v>119</v>
      </c>
      <c r="K52" s="3" t="s">
        <v>119</v>
      </c>
      <c r="L52" s="3" t="s">
        <v>236</v>
      </c>
    </row>
    <row r="53" spans="1:12" x14ac:dyDescent="0.25">
      <c r="A53" s="49"/>
      <c r="B53" s="10" t="s">
        <v>19</v>
      </c>
      <c r="C53" s="3" t="s">
        <v>232</v>
      </c>
      <c r="D53" s="3" t="s">
        <v>36</v>
      </c>
      <c r="E53" s="3" t="s">
        <v>15</v>
      </c>
      <c r="F53" s="3" t="s">
        <v>119</v>
      </c>
      <c r="G53" s="3" t="s">
        <v>42</v>
      </c>
      <c r="H53" s="3" t="s">
        <v>120</v>
      </c>
      <c r="I53" s="3" t="s">
        <v>227</v>
      </c>
      <c r="J53" s="3" t="s">
        <v>16</v>
      </c>
      <c r="K53" s="3" t="s">
        <v>119</v>
      </c>
      <c r="L53" s="3" t="s">
        <v>235</v>
      </c>
    </row>
    <row r="54" spans="1:12" ht="15.75" thickBot="1" x14ac:dyDescent="0.3">
      <c r="A54" s="49"/>
      <c r="B54" s="11" t="s">
        <v>20</v>
      </c>
      <c r="C54" s="4" t="s">
        <v>233</v>
      </c>
      <c r="D54" s="4" t="s">
        <v>35</v>
      </c>
      <c r="E54" s="4" t="s">
        <v>16</v>
      </c>
      <c r="F54" s="4" t="s">
        <v>143</v>
      </c>
      <c r="G54" s="4" t="s">
        <v>79</v>
      </c>
      <c r="H54" s="4" t="s">
        <v>120</v>
      </c>
      <c r="I54" s="4" t="s">
        <v>227</v>
      </c>
      <c r="J54" s="4" t="s">
        <v>15</v>
      </c>
      <c r="K54" s="4" t="s">
        <v>164</v>
      </c>
      <c r="L54" s="4" t="s">
        <v>234</v>
      </c>
    </row>
    <row r="55" spans="1:12" x14ac:dyDescent="0.25">
      <c r="A55" s="49"/>
      <c r="B55" s="10" t="s">
        <v>56</v>
      </c>
      <c r="C55" s="3">
        <v>1</v>
      </c>
      <c r="D55" s="3">
        <v>11</v>
      </c>
      <c r="E55" s="3">
        <v>9</v>
      </c>
      <c r="F55" s="3">
        <v>9</v>
      </c>
      <c r="G55" s="3">
        <v>19</v>
      </c>
      <c r="H55" s="3">
        <v>1</v>
      </c>
      <c r="I55" s="3">
        <v>1</v>
      </c>
      <c r="J55" s="3">
        <v>0</v>
      </c>
      <c r="K55" s="3">
        <v>0</v>
      </c>
      <c r="L55" s="3">
        <f>SUM(C55:K55)</f>
        <v>51</v>
      </c>
    </row>
    <row r="56" spans="1:12" x14ac:dyDescent="0.25">
      <c r="A56" s="49"/>
      <c r="B56" s="10" t="s">
        <v>33</v>
      </c>
      <c r="C56" s="3" t="s">
        <v>119</v>
      </c>
      <c r="D56" s="3" t="s">
        <v>119</v>
      </c>
      <c r="E56" s="3" t="s">
        <v>27</v>
      </c>
      <c r="F56" s="3" t="s">
        <v>119</v>
      </c>
      <c r="G56" s="3" t="s">
        <v>188</v>
      </c>
      <c r="H56" s="3" t="s">
        <v>119</v>
      </c>
      <c r="I56" s="3" t="s">
        <v>119</v>
      </c>
      <c r="J56" s="3" t="s">
        <v>119</v>
      </c>
      <c r="K56" s="3" t="s">
        <v>119</v>
      </c>
      <c r="L56" s="3" t="s">
        <v>238</v>
      </c>
    </row>
    <row r="57" spans="1:12" x14ac:dyDescent="0.25">
      <c r="A57" s="49"/>
      <c r="B57" s="10" t="s">
        <v>19</v>
      </c>
      <c r="C57" s="3" t="s">
        <v>119</v>
      </c>
      <c r="D57" s="3" t="s">
        <v>58</v>
      </c>
      <c r="E57" s="3" t="s">
        <v>71</v>
      </c>
      <c r="F57" s="3" t="s">
        <v>27</v>
      </c>
      <c r="G57" s="3" t="s">
        <v>188</v>
      </c>
      <c r="H57" s="3" t="s">
        <v>119</v>
      </c>
      <c r="I57" s="3" t="s">
        <v>164</v>
      </c>
      <c r="J57" s="3" t="s">
        <v>119</v>
      </c>
      <c r="K57" s="3" t="s">
        <v>119</v>
      </c>
      <c r="L57" s="3" t="s">
        <v>239</v>
      </c>
    </row>
    <row r="58" spans="1:12" ht="15.75" thickBot="1" x14ac:dyDescent="0.3">
      <c r="A58" s="49"/>
      <c r="B58" s="11" t="s">
        <v>20</v>
      </c>
      <c r="C58" s="4" t="s">
        <v>164</v>
      </c>
      <c r="D58" s="4" t="s">
        <v>57</v>
      </c>
      <c r="E58" s="4" t="s">
        <v>71</v>
      </c>
      <c r="F58" s="4" t="s">
        <v>85</v>
      </c>
      <c r="G58" s="4" t="s">
        <v>237</v>
      </c>
      <c r="H58" s="4" t="s">
        <v>164</v>
      </c>
      <c r="I58" s="4" t="s">
        <v>119</v>
      </c>
      <c r="J58" s="4" t="s">
        <v>119</v>
      </c>
      <c r="K58" s="4" t="s">
        <v>119</v>
      </c>
      <c r="L58" s="4" t="s">
        <v>240</v>
      </c>
    </row>
    <row r="59" spans="1:12" x14ac:dyDescent="0.25">
      <c r="A59" s="49"/>
      <c r="B59" s="10" t="s">
        <v>241</v>
      </c>
      <c r="C59" s="3">
        <v>38</v>
      </c>
      <c r="D59" s="3">
        <v>6</v>
      </c>
      <c r="E59" s="3">
        <v>5</v>
      </c>
      <c r="F59" s="3">
        <v>5</v>
      </c>
      <c r="G59" s="3">
        <v>3</v>
      </c>
      <c r="H59" s="3">
        <v>4</v>
      </c>
      <c r="I59" s="3">
        <v>3</v>
      </c>
      <c r="J59" s="3">
        <v>2</v>
      </c>
      <c r="K59" s="3">
        <v>2</v>
      </c>
      <c r="L59" s="3">
        <f>SUM(C59:K59)</f>
        <v>68</v>
      </c>
    </row>
    <row r="60" spans="1:12" x14ac:dyDescent="0.25">
      <c r="A60" s="49"/>
      <c r="B60" s="10" t="s">
        <v>33</v>
      </c>
      <c r="C60" s="3" t="s">
        <v>119</v>
      </c>
      <c r="D60" s="3" t="s">
        <v>119</v>
      </c>
      <c r="E60" s="3" t="s">
        <v>178</v>
      </c>
      <c r="F60" s="3" t="s">
        <v>119</v>
      </c>
      <c r="G60" s="3" t="s">
        <v>119</v>
      </c>
      <c r="H60" s="3" t="s">
        <v>119</v>
      </c>
      <c r="I60" s="3" t="s">
        <v>119</v>
      </c>
      <c r="J60" s="3" t="s">
        <v>119</v>
      </c>
      <c r="K60" s="3" t="s">
        <v>119</v>
      </c>
      <c r="L60" s="3" t="s">
        <v>246</v>
      </c>
    </row>
    <row r="61" spans="1:12" x14ac:dyDescent="0.25">
      <c r="A61" s="49"/>
      <c r="B61" s="10" t="s">
        <v>19</v>
      </c>
      <c r="C61" s="3" t="s">
        <v>242</v>
      </c>
      <c r="D61" s="3" t="s">
        <v>137</v>
      </c>
      <c r="E61" s="3" t="s">
        <v>178</v>
      </c>
      <c r="F61" s="3" t="s">
        <v>159</v>
      </c>
      <c r="G61" s="3" t="s">
        <v>16</v>
      </c>
      <c r="H61" s="3" t="s">
        <v>120</v>
      </c>
      <c r="I61" s="3" t="s">
        <v>15</v>
      </c>
      <c r="J61" s="3" t="s">
        <v>119</v>
      </c>
      <c r="K61" s="3" t="s">
        <v>227</v>
      </c>
      <c r="L61" s="3" t="s">
        <v>247</v>
      </c>
    </row>
    <row r="62" spans="1:12" ht="15.75" thickBot="1" x14ac:dyDescent="0.3">
      <c r="A62" s="49"/>
      <c r="B62" s="14" t="s">
        <v>20</v>
      </c>
      <c r="C62" s="4" t="s">
        <v>243</v>
      </c>
      <c r="D62" s="4" t="s">
        <v>137</v>
      </c>
      <c r="E62" s="4" t="s">
        <v>159</v>
      </c>
      <c r="F62" s="4" t="s">
        <v>244</v>
      </c>
      <c r="G62" s="4" t="s">
        <v>15</v>
      </c>
      <c r="H62" s="4" t="s">
        <v>120</v>
      </c>
      <c r="I62" s="4" t="s">
        <v>245</v>
      </c>
      <c r="J62" s="4" t="s">
        <v>138</v>
      </c>
      <c r="K62" s="4" t="s">
        <v>227</v>
      </c>
      <c r="L62" s="4" t="s">
        <v>248</v>
      </c>
    </row>
    <row r="63" spans="1:12" x14ac:dyDescent="0.25">
      <c r="A63" s="49"/>
      <c r="B63" s="10" t="s">
        <v>249</v>
      </c>
      <c r="C63" s="16">
        <v>54</v>
      </c>
      <c r="D63" s="3">
        <v>8</v>
      </c>
      <c r="E63" s="3">
        <v>8</v>
      </c>
      <c r="F63" s="3">
        <v>8</v>
      </c>
      <c r="G63" s="3">
        <v>2</v>
      </c>
      <c r="H63" s="3">
        <v>3</v>
      </c>
      <c r="I63" s="3">
        <v>3</v>
      </c>
      <c r="J63" s="3">
        <v>4</v>
      </c>
      <c r="K63" s="3">
        <v>1</v>
      </c>
      <c r="L63" s="3">
        <f>SUM(C63:K63)</f>
        <v>91</v>
      </c>
    </row>
    <row r="64" spans="1:12" x14ac:dyDescent="0.25">
      <c r="A64" s="49"/>
      <c r="B64" s="10" t="s">
        <v>33</v>
      </c>
      <c r="C64" s="16" t="s">
        <v>250</v>
      </c>
      <c r="D64" s="3" t="s">
        <v>119</v>
      </c>
      <c r="E64" s="3" t="s">
        <v>119</v>
      </c>
      <c r="F64" s="3" t="s">
        <v>119</v>
      </c>
      <c r="G64" s="3" t="s">
        <v>119</v>
      </c>
      <c r="H64" s="3" t="s">
        <v>119</v>
      </c>
      <c r="I64" s="3" t="s">
        <v>119</v>
      </c>
      <c r="J64" s="3" t="s">
        <v>119</v>
      </c>
      <c r="K64" s="3" t="s">
        <v>119</v>
      </c>
      <c r="L64" s="3" t="s">
        <v>255</v>
      </c>
    </row>
    <row r="65" spans="1:12" x14ac:dyDescent="0.25">
      <c r="A65" s="49"/>
      <c r="B65" s="10" t="s">
        <v>19</v>
      </c>
      <c r="C65" s="16" t="s">
        <v>251</v>
      </c>
      <c r="D65" s="3" t="s">
        <v>60</v>
      </c>
      <c r="E65" s="3" t="s">
        <v>180</v>
      </c>
      <c r="F65" s="3" t="s">
        <v>171</v>
      </c>
      <c r="G65" s="3" t="s">
        <v>138</v>
      </c>
      <c r="H65" s="3" t="s">
        <v>15</v>
      </c>
      <c r="I65" s="3" t="s">
        <v>15</v>
      </c>
      <c r="J65" s="3" t="s">
        <v>120</v>
      </c>
      <c r="K65" s="3" t="s">
        <v>164</v>
      </c>
      <c r="L65" s="16" t="s">
        <v>254</v>
      </c>
    </row>
    <row r="66" spans="1:12" ht="15.75" thickBot="1" x14ac:dyDescent="0.3">
      <c r="A66" s="49"/>
      <c r="B66" s="14" t="s">
        <v>20</v>
      </c>
      <c r="C66" s="17" t="s">
        <v>252</v>
      </c>
      <c r="D66" s="4" t="s">
        <v>61</v>
      </c>
      <c r="E66" s="4" t="s">
        <v>179</v>
      </c>
      <c r="F66" s="4" t="s">
        <v>119</v>
      </c>
      <c r="G66" s="4" t="s">
        <v>119</v>
      </c>
      <c r="H66" s="4" t="s">
        <v>16</v>
      </c>
      <c r="I66" s="4" t="s">
        <v>16</v>
      </c>
      <c r="J66" s="4" t="s">
        <v>120</v>
      </c>
      <c r="K66" s="4" t="s">
        <v>119</v>
      </c>
      <c r="L66" s="4" t="s">
        <v>253</v>
      </c>
    </row>
    <row r="67" spans="1:12" x14ac:dyDescent="0.25">
      <c r="A67" s="49"/>
      <c r="B67" s="10" t="s">
        <v>256</v>
      </c>
      <c r="C67" s="3">
        <v>70</v>
      </c>
      <c r="D67" s="3">
        <v>16</v>
      </c>
      <c r="E67" s="3">
        <v>13</v>
      </c>
      <c r="F67" s="3">
        <v>14</v>
      </c>
      <c r="G67" s="3">
        <v>21</v>
      </c>
      <c r="H67" s="3">
        <v>13</v>
      </c>
      <c r="I67" s="3">
        <v>3</v>
      </c>
      <c r="J67" s="3">
        <v>4</v>
      </c>
      <c r="K67" s="3">
        <v>2</v>
      </c>
      <c r="L67" s="3">
        <f>SUM(C67:K67)</f>
        <v>156</v>
      </c>
    </row>
    <row r="68" spans="1:12" x14ac:dyDescent="0.25">
      <c r="A68" s="49"/>
      <c r="B68" s="10" t="s">
        <v>33</v>
      </c>
      <c r="C68" s="3" t="s">
        <v>119</v>
      </c>
      <c r="D68" s="3" t="s">
        <v>119</v>
      </c>
      <c r="E68" s="3" t="s">
        <v>119</v>
      </c>
      <c r="F68" s="3" t="s">
        <v>119</v>
      </c>
      <c r="G68" s="3" t="s">
        <v>119</v>
      </c>
      <c r="H68" s="3" t="s">
        <v>119</v>
      </c>
      <c r="I68" s="3" t="s">
        <v>119</v>
      </c>
      <c r="J68" s="3" t="s">
        <v>119</v>
      </c>
      <c r="K68" s="3" t="s">
        <v>119</v>
      </c>
      <c r="L68" s="3" t="s">
        <v>119</v>
      </c>
    </row>
    <row r="69" spans="1:12" x14ac:dyDescent="0.25">
      <c r="A69" s="49"/>
      <c r="B69" s="10" t="s">
        <v>19</v>
      </c>
      <c r="C69" s="3" t="s">
        <v>257</v>
      </c>
      <c r="D69" s="3" t="s">
        <v>259</v>
      </c>
      <c r="E69" s="3" t="s">
        <v>261</v>
      </c>
      <c r="F69" s="3" t="s">
        <v>23</v>
      </c>
      <c r="G69" s="3" t="s">
        <v>262</v>
      </c>
      <c r="H69" s="3" t="s">
        <v>264</v>
      </c>
      <c r="I69" s="3" t="s">
        <v>15</v>
      </c>
      <c r="J69" s="3" t="s">
        <v>190</v>
      </c>
      <c r="K69" s="3" t="s">
        <v>227</v>
      </c>
      <c r="L69" s="3" t="s">
        <v>266</v>
      </c>
    </row>
    <row r="70" spans="1:12" ht="15.75" thickBot="1" x14ac:dyDescent="0.3">
      <c r="A70" s="49"/>
      <c r="B70" s="11" t="s">
        <v>20</v>
      </c>
      <c r="C70" s="4" t="s">
        <v>258</v>
      </c>
      <c r="D70" s="4" t="s">
        <v>260</v>
      </c>
      <c r="E70" s="4" t="s">
        <v>75</v>
      </c>
      <c r="F70" s="4" t="s">
        <v>22</v>
      </c>
      <c r="G70" s="4" t="s">
        <v>263</v>
      </c>
      <c r="H70" s="4" t="s">
        <v>265</v>
      </c>
      <c r="I70" s="4" t="s">
        <v>16</v>
      </c>
      <c r="J70" s="4" t="s">
        <v>191</v>
      </c>
      <c r="K70" s="4" t="s">
        <v>227</v>
      </c>
      <c r="L70" s="4" t="s">
        <v>267</v>
      </c>
    </row>
    <row r="71" spans="1:12" x14ac:dyDescent="0.25">
      <c r="A71" s="49"/>
      <c r="B71" s="10" t="s">
        <v>268</v>
      </c>
      <c r="C71" s="3">
        <v>1</v>
      </c>
      <c r="D71" s="3">
        <v>10</v>
      </c>
      <c r="E71" s="3">
        <v>33</v>
      </c>
      <c r="F71" s="3">
        <v>20</v>
      </c>
      <c r="G71" s="3">
        <v>18</v>
      </c>
      <c r="H71" s="3">
        <v>7</v>
      </c>
      <c r="I71" s="3">
        <v>0</v>
      </c>
      <c r="J71" s="3">
        <v>0</v>
      </c>
      <c r="K71" s="3">
        <v>0</v>
      </c>
      <c r="L71" s="3">
        <f>SUM(C71:K71)</f>
        <v>89</v>
      </c>
    </row>
    <row r="72" spans="1:12" x14ac:dyDescent="0.25">
      <c r="A72" s="49"/>
      <c r="B72" s="10" t="s">
        <v>33</v>
      </c>
      <c r="C72" s="3" t="s">
        <v>119</v>
      </c>
      <c r="D72" s="3" t="s">
        <v>12</v>
      </c>
      <c r="E72" s="3" t="s">
        <v>269</v>
      </c>
      <c r="F72" s="3" t="s">
        <v>270</v>
      </c>
      <c r="G72" s="3" t="s">
        <v>274</v>
      </c>
      <c r="H72" s="3" t="s">
        <v>48</v>
      </c>
      <c r="I72" s="3" t="s">
        <v>119</v>
      </c>
      <c r="J72" s="3" t="s">
        <v>119</v>
      </c>
      <c r="K72" s="3" t="s">
        <v>119</v>
      </c>
      <c r="L72" s="3" t="s">
        <v>275</v>
      </c>
    </row>
    <row r="73" spans="1:12" x14ac:dyDescent="0.25">
      <c r="A73" s="49"/>
      <c r="B73" s="10" t="s">
        <v>19</v>
      </c>
      <c r="C73" s="3" t="s">
        <v>164</v>
      </c>
      <c r="D73" s="3" t="s">
        <v>156</v>
      </c>
      <c r="E73" s="3" t="s">
        <v>99</v>
      </c>
      <c r="F73" s="3" t="s">
        <v>271</v>
      </c>
      <c r="G73" s="3" t="s">
        <v>38</v>
      </c>
      <c r="H73" s="3" t="s">
        <v>36</v>
      </c>
      <c r="I73" s="3" t="s">
        <v>119</v>
      </c>
      <c r="J73" s="3" t="s">
        <v>119</v>
      </c>
      <c r="K73" s="3" t="s">
        <v>119</v>
      </c>
      <c r="L73" s="3" t="s">
        <v>276</v>
      </c>
    </row>
    <row r="74" spans="1:12" ht="15.75" thickBot="1" x14ac:dyDescent="0.3">
      <c r="A74" s="49"/>
      <c r="B74" s="14" t="s">
        <v>20</v>
      </c>
      <c r="C74" s="4" t="s">
        <v>119</v>
      </c>
      <c r="D74" s="4" t="s">
        <v>157</v>
      </c>
      <c r="E74" s="4" t="s">
        <v>98</v>
      </c>
      <c r="F74" s="4" t="s">
        <v>272</v>
      </c>
      <c r="G74" s="4" t="s">
        <v>273</v>
      </c>
      <c r="H74" s="4" t="s">
        <v>32</v>
      </c>
      <c r="I74" s="4" t="s">
        <v>119</v>
      </c>
      <c r="J74" s="4" t="s">
        <v>119</v>
      </c>
      <c r="K74" s="4" t="s">
        <v>119</v>
      </c>
      <c r="L74" s="4" t="s">
        <v>277</v>
      </c>
    </row>
    <row r="75" spans="1:12" x14ac:dyDescent="0.25">
      <c r="A75" s="18"/>
      <c r="B75" s="19" t="s">
        <v>278</v>
      </c>
      <c r="C75" s="6">
        <v>17</v>
      </c>
      <c r="D75" s="6">
        <v>3</v>
      </c>
      <c r="E75" s="6">
        <v>31</v>
      </c>
      <c r="F75" s="6">
        <v>12</v>
      </c>
      <c r="G75" s="6">
        <v>2</v>
      </c>
      <c r="H75" s="6">
        <v>4</v>
      </c>
      <c r="I75" s="6">
        <v>0</v>
      </c>
      <c r="J75" s="6">
        <v>1</v>
      </c>
      <c r="K75" s="6">
        <v>1</v>
      </c>
      <c r="L75" s="6">
        <f>SUM(C75:K75)</f>
        <v>71</v>
      </c>
    </row>
    <row r="76" spans="1:12" x14ac:dyDescent="0.25">
      <c r="A76" s="18"/>
      <c r="B76" s="20" t="s">
        <v>33</v>
      </c>
      <c r="C76" s="3" t="s">
        <v>119</v>
      </c>
      <c r="D76" s="3" t="s">
        <v>119</v>
      </c>
      <c r="E76" s="3" t="s">
        <v>119</v>
      </c>
      <c r="F76" s="3" t="s">
        <v>119</v>
      </c>
      <c r="G76" s="3" t="s">
        <v>119</v>
      </c>
      <c r="H76" s="3" t="s">
        <v>119</v>
      </c>
      <c r="I76" s="3" t="s">
        <v>119</v>
      </c>
      <c r="J76" s="3" t="s">
        <v>119</v>
      </c>
      <c r="K76" s="3" t="s">
        <v>119</v>
      </c>
      <c r="L76" s="3" t="s">
        <v>119</v>
      </c>
    </row>
    <row r="77" spans="1:12" x14ac:dyDescent="0.25">
      <c r="A77" s="18"/>
      <c r="B77" s="20" t="s">
        <v>19</v>
      </c>
      <c r="C77" s="3" t="s">
        <v>279</v>
      </c>
      <c r="D77" s="3" t="s">
        <v>15</v>
      </c>
      <c r="E77" s="3" t="s">
        <v>281</v>
      </c>
      <c r="F77" s="3" t="s">
        <v>207</v>
      </c>
      <c r="G77" s="3" t="s">
        <v>119</v>
      </c>
      <c r="H77" s="3" t="s">
        <v>119</v>
      </c>
      <c r="I77" s="3" t="s">
        <v>119</v>
      </c>
      <c r="J77" s="3" t="s">
        <v>119</v>
      </c>
      <c r="K77" s="3" t="s">
        <v>119</v>
      </c>
      <c r="L77" s="3" t="s">
        <v>283</v>
      </c>
    </row>
    <row r="78" spans="1:12" ht="15.75" thickBot="1" x14ac:dyDescent="0.3">
      <c r="A78" s="18"/>
      <c r="B78" s="14" t="s">
        <v>20</v>
      </c>
      <c r="C78" s="4" t="s">
        <v>280</v>
      </c>
      <c r="D78" s="4" t="s">
        <v>16</v>
      </c>
      <c r="E78" s="4" t="s">
        <v>282</v>
      </c>
      <c r="F78" s="4" t="s">
        <v>208</v>
      </c>
      <c r="G78" s="4" t="s">
        <v>138</v>
      </c>
      <c r="H78" s="4" t="s">
        <v>192</v>
      </c>
      <c r="I78" s="4" t="s">
        <v>119</v>
      </c>
      <c r="J78" s="4" t="s">
        <v>164</v>
      </c>
      <c r="K78" s="4" t="s">
        <v>164</v>
      </c>
      <c r="L78" s="17" t="s">
        <v>284</v>
      </c>
    </row>
    <row r="79" spans="1:12" x14ac:dyDescent="0.25">
      <c r="A79" s="42" t="s">
        <v>62</v>
      </c>
      <c r="B79" s="10" t="s">
        <v>63</v>
      </c>
      <c r="C79" s="3">
        <v>34</v>
      </c>
      <c r="D79" s="3">
        <v>43</v>
      </c>
      <c r="E79" s="3">
        <v>4</v>
      </c>
      <c r="F79" s="3">
        <v>3</v>
      </c>
      <c r="G79" s="3">
        <v>5</v>
      </c>
      <c r="H79" s="3">
        <v>4</v>
      </c>
      <c r="I79" s="3">
        <v>2</v>
      </c>
      <c r="J79" s="3">
        <v>2</v>
      </c>
      <c r="K79" s="3">
        <v>1</v>
      </c>
      <c r="L79" s="3">
        <f>SUM(C79:K79)</f>
        <v>98</v>
      </c>
    </row>
    <row r="80" spans="1:12" x14ac:dyDescent="0.25">
      <c r="A80" s="42"/>
      <c r="B80" s="10" t="s">
        <v>18</v>
      </c>
      <c r="C80" s="3" t="s">
        <v>119</v>
      </c>
      <c r="D80" s="3" t="s">
        <v>119</v>
      </c>
      <c r="E80" s="3" t="s">
        <v>119</v>
      </c>
      <c r="F80" s="3" t="s">
        <v>119</v>
      </c>
      <c r="G80" s="3" t="s">
        <v>119</v>
      </c>
      <c r="H80" s="3" t="s">
        <v>119</v>
      </c>
      <c r="I80" s="3" t="s">
        <v>119</v>
      </c>
      <c r="J80" s="3" t="s">
        <v>119</v>
      </c>
      <c r="K80" s="3" t="s">
        <v>119</v>
      </c>
      <c r="L80" s="3" t="s">
        <v>119</v>
      </c>
    </row>
    <row r="81" spans="1:12" x14ac:dyDescent="0.25">
      <c r="A81" s="42"/>
      <c r="B81" s="10" t="s">
        <v>19</v>
      </c>
      <c r="C81" s="3" t="s">
        <v>285</v>
      </c>
      <c r="D81" s="3" t="s">
        <v>183</v>
      </c>
      <c r="E81" s="3" t="s">
        <v>119</v>
      </c>
      <c r="F81" s="3" t="s">
        <v>119</v>
      </c>
      <c r="G81" s="3" t="s">
        <v>178</v>
      </c>
      <c r="H81" s="3" t="s">
        <v>119</v>
      </c>
      <c r="I81" s="3" t="s">
        <v>119</v>
      </c>
      <c r="J81" s="3" t="s">
        <v>119</v>
      </c>
      <c r="K81" s="3" t="s">
        <v>119</v>
      </c>
      <c r="L81" s="3" t="s">
        <v>288</v>
      </c>
    </row>
    <row r="82" spans="1:12" ht="15.75" thickBot="1" x14ac:dyDescent="0.3">
      <c r="A82" s="42"/>
      <c r="B82" s="11" t="s">
        <v>20</v>
      </c>
      <c r="C82" s="4" t="s">
        <v>286</v>
      </c>
      <c r="D82" s="4" t="s">
        <v>184</v>
      </c>
      <c r="E82" s="4" t="s">
        <v>192</v>
      </c>
      <c r="F82" s="4" t="s">
        <v>219</v>
      </c>
      <c r="G82" s="4" t="s">
        <v>177</v>
      </c>
      <c r="H82" s="4" t="s">
        <v>192</v>
      </c>
      <c r="I82" s="4" t="s">
        <v>138</v>
      </c>
      <c r="J82" s="4" t="s">
        <v>138</v>
      </c>
      <c r="K82" s="4" t="s">
        <v>164</v>
      </c>
      <c r="L82" s="17" t="s">
        <v>287</v>
      </c>
    </row>
    <row r="83" spans="1:12" x14ac:dyDescent="0.25">
      <c r="A83" s="42"/>
      <c r="B83" s="10" t="s">
        <v>66</v>
      </c>
      <c r="C83" s="3">
        <v>62</v>
      </c>
      <c r="D83" s="3">
        <v>6</v>
      </c>
      <c r="E83" s="3">
        <v>5</v>
      </c>
      <c r="F83" s="3">
        <v>4</v>
      </c>
      <c r="G83" s="3">
        <v>10</v>
      </c>
      <c r="H83" s="3">
        <v>7</v>
      </c>
      <c r="I83" s="3">
        <v>3</v>
      </c>
      <c r="J83" s="3">
        <v>3</v>
      </c>
      <c r="K83" s="3">
        <v>2</v>
      </c>
      <c r="L83" s="3">
        <f>SUM(C83:K83)</f>
        <v>102</v>
      </c>
    </row>
    <row r="84" spans="1:12" x14ac:dyDescent="0.25">
      <c r="A84" s="42"/>
      <c r="B84" s="10" t="s">
        <v>18</v>
      </c>
      <c r="C84" s="3" t="s">
        <v>119</v>
      </c>
      <c r="D84" s="3" t="s">
        <v>119</v>
      </c>
      <c r="E84" s="3" t="s">
        <v>119</v>
      </c>
      <c r="F84" s="3" t="s">
        <v>119</v>
      </c>
      <c r="G84" s="3" t="s">
        <v>119</v>
      </c>
      <c r="H84" s="3" t="s">
        <v>119</v>
      </c>
      <c r="I84" s="3" t="s">
        <v>119</v>
      </c>
      <c r="J84" s="3" t="s">
        <v>119</v>
      </c>
      <c r="K84" s="3" t="s">
        <v>119</v>
      </c>
      <c r="L84" s="3" t="s">
        <v>119</v>
      </c>
    </row>
    <row r="85" spans="1:12" x14ac:dyDescent="0.25">
      <c r="A85" s="42"/>
      <c r="B85" s="10" t="s">
        <v>19</v>
      </c>
      <c r="C85" s="3" t="s">
        <v>289</v>
      </c>
      <c r="D85" s="3" t="s">
        <v>119</v>
      </c>
      <c r="E85" s="3" t="s">
        <v>119</v>
      </c>
      <c r="F85" s="3" t="s">
        <v>190</v>
      </c>
      <c r="G85" s="3" t="s">
        <v>157</v>
      </c>
      <c r="H85" s="3" t="s">
        <v>119</v>
      </c>
      <c r="I85" s="3" t="s">
        <v>119</v>
      </c>
      <c r="J85" s="3" t="s">
        <v>119</v>
      </c>
      <c r="K85" s="3" t="s">
        <v>119</v>
      </c>
      <c r="L85" s="3" t="s">
        <v>292</v>
      </c>
    </row>
    <row r="86" spans="1:12" ht="15.75" thickBot="1" x14ac:dyDescent="0.3">
      <c r="A86" s="42"/>
      <c r="B86" s="21" t="s">
        <v>20</v>
      </c>
      <c r="C86" s="4" t="s">
        <v>290</v>
      </c>
      <c r="D86" s="4" t="s">
        <v>170</v>
      </c>
      <c r="E86" s="4" t="s">
        <v>143</v>
      </c>
      <c r="F86" s="4" t="s">
        <v>191</v>
      </c>
      <c r="G86" s="4" t="s">
        <v>156</v>
      </c>
      <c r="H86" s="4" t="s">
        <v>291</v>
      </c>
      <c r="I86" s="4" t="s">
        <v>219</v>
      </c>
      <c r="J86" s="4" t="s">
        <v>219</v>
      </c>
      <c r="K86" s="4" t="s">
        <v>138</v>
      </c>
      <c r="L86" s="17" t="s">
        <v>293</v>
      </c>
    </row>
    <row r="87" spans="1:12" x14ac:dyDescent="0.25">
      <c r="A87" s="50" t="s">
        <v>69</v>
      </c>
      <c r="B87" s="10" t="s">
        <v>70</v>
      </c>
      <c r="C87" s="3">
        <v>63</v>
      </c>
      <c r="D87" s="3">
        <v>49</v>
      </c>
      <c r="E87" s="3">
        <v>16</v>
      </c>
      <c r="F87" s="3">
        <v>18</v>
      </c>
      <c r="G87" s="3">
        <v>26</v>
      </c>
      <c r="H87" s="3">
        <v>13</v>
      </c>
      <c r="I87" s="3">
        <v>1</v>
      </c>
      <c r="J87" s="3">
        <v>3</v>
      </c>
      <c r="K87" s="3">
        <v>3</v>
      </c>
      <c r="L87" s="3">
        <f>SUM(C87:K87)</f>
        <v>192</v>
      </c>
    </row>
    <row r="88" spans="1:12" x14ac:dyDescent="0.25">
      <c r="A88" s="51"/>
      <c r="B88" s="10" t="s">
        <v>33</v>
      </c>
      <c r="C88" s="3" t="s">
        <v>119</v>
      </c>
      <c r="D88" s="3" t="s">
        <v>296</v>
      </c>
      <c r="E88" s="3" t="s">
        <v>299</v>
      </c>
      <c r="F88" s="3" t="s">
        <v>274</v>
      </c>
      <c r="G88" s="3" t="s">
        <v>304</v>
      </c>
      <c r="H88" s="3" t="s">
        <v>119</v>
      </c>
      <c r="I88" s="3" t="s">
        <v>119</v>
      </c>
      <c r="J88" s="3" t="s">
        <v>12</v>
      </c>
      <c r="K88" s="3" t="s">
        <v>119</v>
      </c>
      <c r="L88" s="3" t="s">
        <v>305</v>
      </c>
    </row>
    <row r="89" spans="1:12" x14ac:dyDescent="0.25">
      <c r="A89" s="51"/>
      <c r="B89" s="10" t="s">
        <v>19</v>
      </c>
      <c r="C89" s="3" t="s">
        <v>294</v>
      </c>
      <c r="D89" s="3" t="s">
        <v>297</v>
      </c>
      <c r="E89" s="3" t="s">
        <v>300</v>
      </c>
      <c r="F89" s="3" t="s">
        <v>38</v>
      </c>
      <c r="G89" s="3" t="s">
        <v>302</v>
      </c>
      <c r="H89" s="3" t="s">
        <v>54</v>
      </c>
      <c r="I89" s="3" t="s">
        <v>164</v>
      </c>
      <c r="J89" s="3" t="s">
        <v>219</v>
      </c>
      <c r="K89" s="3" t="s">
        <v>15</v>
      </c>
      <c r="L89" s="3" t="s">
        <v>306</v>
      </c>
    </row>
    <row r="90" spans="1:12" ht="15.75" thickBot="1" x14ac:dyDescent="0.3">
      <c r="A90" s="51"/>
      <c r="B90" s="14" t="s">
        <v>20</v>
      </c>
      <c r="C90" s="4" t="s">
        <v>295</v>
      </c>
      <c r="D90" s="4" t="s">
        <v>298</v>
      </c>
      <c r="E90" s="4" t="s">
        <v>301</v>
      </c>
      <c r="F90" s="4" t="s">
        <v>273</v>
      </c>
      <c r="G90" s="4" t="s">
        <v>303</v>
      </c>
      <c r="H90" s="4" t="s">
        <v>77</v>
      </c>
      <c r="I90" s="4" t="s">
        <v>119</v>
      </c>
      <c r="J90" s="4" t="s">
        <v>119</v>
      </c>
      <c r="K90" s="4" t="s">
        <v>16</v>
      </c>
      <c r="L90" s="4" t="s">
        <v>307</v>
      </c>
    </row>
    <row r="91" spans="1:12" x14ac:dyDescent="0.25">
      <c r="A91" s="51"/>
      <c r="B91" s="10" t="s">
        <v>72</v>
      </c>
      <c r="C91" s="3">
        <v>62</v>
      </c>
      <c r="D91" s="3">
        <v>48</v>
      </c>
      <c r="E91" s="3">
        <v>21</v>
      </c>
      <c r="F91" s="3">
        <v>22</v>
      </c>
      <c r="G91" s="3">
        <v>27</v>
      </c>
      <c r="H91" s="3">
        <v>13</v>
      </c>
      <c r="I91" s="3">
        <v>2</v>
      </c>
      <c r="J91" s="3">
        <v>3</v>
      </c>
      <c r="K91" s="3">
        <v>3</v>
      </c>
      <c r="L91" s="3">
        <f>SUM(C91:K91)</f>
        <v>201</v>
      </c>
    </row>
    <row r="92" spans="1:12" x14ac:dyDescent="0.25">
      <c r="A92" s="51"/>
      <c r="B92" s="10" t="s">
        <v>33</v>
      </c>
      <c r="C92" s="3" t="s">
        <v>308</v>
      </c>
      <c r="D92" s="3" t="s">
        <v>313</v>
      </c>
      <c r="E92" s="3" t="s">
        <v>262</v>
      </c>
      <c r="F92" s="3" t="s">
        <v>315</v>
      </c>
      <c r="G92" s="3" t="s">
        <v>103</v>
      </c>
      <c r="H92" s="3" t="s">
        <v>74</v>
      </c>
      <c r="I92" s="3" t="s">
        <v>119</v>
      </c>
      <c r="J92" s="3" t="s">
        <v>119</v>
      </c>
      <c r="K92" s="3" t="s">
        <v>16</v>
      </c>
      <c r="L92" s="3" t="s">
        <v>320</v>
      </c>
    </row>
    <row r="93" spans="1:12" x14ac:dyDescent="0.25">
      <c r="A93" s="51"/>
      <c r="B93" s="10" t="s">
        <v>19</v>
      </c>
      <c r="C93" s="3" t="s">
        <v>309</v>
      </c>
      <c r="D93" s="3" t="s">
        <v>311</v>
      </c>
      <c r="E93" s="3" t="s">
        <v>314</v>
      </c>
      <c r="F93" s="3" t="s">
        <v>316</v>
      </c>
      <c r="G93" s="3" t="s">
        <v>318</v>
      </c>
      <c r="H93" s="3" t="s">
        <v>53</v>
      </c>
      <c r="I93" s="3" t="s">
        <v>227</v>
      </c>
      <c r="J93" s="3" t="s">
        <v>15</v>
      </c>
      <c r="K93" s="3" t="s">
        <v>16</v>
      </c>
      <c r="L93" s="3" t="s">
        <v>321</v>
      </c>
    </row>
    <row r="94" spans="1:12" ht="15.75" thickBot="1" x14ac:dyDescent="0.3">
      <c r="A94" s="51"/>
      <c r="B94" s="14" t="s">
        <v>20</v>
      </c>
      <c r="C94" s="4" t="s">
        <v>310</v>
      </c>
      <c r="D94" s="4" t="s">
        <v>312</v>
      </c>
      <c r="E94" s="4" t="s">
        <v>162</v>
      </c>
      <c r="F94" s="4" t="s">
        <v>317</v>
      </c>
      <c r="G94" s="4" t="s">
        <v>319</v>
      </c>
      <c r="H94" s="4" t="s">
        <v>77</v>
      </c>
      <c r="I94" s="4" t="s">
        <v>227</v>
      </c>
      <c r="J94" s="4" t="s">
        <v>16</v>
      </c>
      <c r="K94" s="4" t="s">
        <v>16</v>
      </c>
      <c r="L94" s="4" t="s">
        <v>322</v>
      </c>
    </row>
    <row r="95" spans="1:12" x14ac:dyDescent="0.25">
      <c r="A95" s="51"/>
      <c r="B95" s="10" t="s">
        <v>76</v>
      </c>
      <c r="C95" s="3">
        <v>15</v>
      </c>
      <c r="D95" s="3">
        <v>12</v>
      </c>
      <c r="E95" s="3">
        <v>13</v>
      </c>
      <c r="F95" s="3">
        <v>15</v>
      </c>
      <c r="G95" s="3">
        <v>23</v>
      </c>
      <c r="H95" s="3">
        <v>10</v>
      </c>
      <c r="I95" s="3">
        <v>1</v>
      </c>
      <c r="J95" s="3">
        <v>2</v>
      </c>
      <c r="K95" s="3">
        <v>0</v>
      </c>
      <c r="L95" s="3">
        <f>SUM(C95:K95)</f>
        <v>91</v>
      </c>
    </row>
    <row r="96" spans="1:12" x14ac:dyDescent="0.25">
      <c r="A96" s="51"/>
      <c r="B96" s="10" t="s">
        <v>33</v>
      </c>
      <c r="C96" s="3" t="s">
        <v>119</v>
      </c>
      <c r="D96" s="3" t="s">
        <v>119</v>
      </c>
      <c r="E96" s="3" t="s">
        <v>53</v>
      </c>
      <c r="F96" s="3" t="s">
        <v>52</v>
      </c>
      <c r="G96" s="3" t="s">
        <v>119</v>
      </c>
      <c r="H96" s="3" t="s">
        <v>119</v>
      </c>
      <c r="I96" s="3" t="s">
        <v>119</v>
      </c>
      <c r="J96" s="3" t="s">
        <v>119</v>
      </c>
      <c r="K96" s="3" t="s">
        <v>119</v>
      </c>
      <c r="L96" s="3" t="s">
        <v>329</v>
      </c>
    </row>
    <row r="97" spans="1:12" x14ac:dyDescent="0.25">
      <c r="A97" s="51"/>
      <c r="B97" s="10" t="s">
        <v>19</v>
      </c>
      <c r="C97" s="3" t="s">
        <v>218</v>
      </c>
      <c r="D97" s="3" t="s">
        <v>324</v>
      </c>
      <c r="E97" s="3" t="s">
        <v>182</v>
      </c>
      <c r="F97" s="3" t="s">
        <v>52</v>
      </c>
      <c r="G97" s="3" t="s">
        <v>327</v>
      </c>
      <c r="H97" s="3" t="s">
        <v>119</v>
      </c>
      <c r="I97" s="3" t="s">
        <v>119</v>
      </c>
      <c r="J97" s="3" t="s">
        <v>138</v>
      </c>
      <c r="K97" s="3" t="s">
        <v>119</v>
      </c>
      <c r="L97" s="3" t="s">
        <v>330</v>
      </c>
    </row>
    <row r="98" spans="1:12" ht="15.75" thickBot="1" x14ac:dyDescent="0.3">
      <c r="A98" s="51"/>
      <c r="B98" s="14" t="s">
        <v>20</v>
      </c>
      <c r="C98" s="4" t="s">
        <v>323</v>
      </c>
      <c r="D98" s="4" t="s">
        <v>325</v>
      </c>
      <c r="E98" s="4" t="s">
        <v>75</v>
      </c>
      <c r="F98" s="4" t="s">
        <v>326</v>
      </c>
      <c r="G98" s="4" t="s">
        <v>328</v>
      </c>
      <c r="H98" s="4" t="s">
        <v>146</v>
      </c>
      <c r="I98" s="4" t="s">
        <v>164</v>
      </c>
      <c r="J98" s="4" t="s">
        <v>119</v>
      </c>
      <c r="K98" s="4" t="s">
        <v>119</v>
      </c>
      <c r="L98" s="4" t="s">
        <v>331</v>
      </c>
    </row>
    <row r="99" spans="1:12" x14ac:dyDescent="0.25">
      <c r="A99" s="51"/>
      <c r="B99" s="10" t="s">
        <v>78</v>
      </c>
      <c r="C99" s="3">
        <v>25</v>
      </c>
      <c r="D99" s="3">
        <v>25</v>
      </c>
      <c r="E99" s="3">
        <v>3</v>
      </c>
      <c r="F99" s="3">
        <v>2</v>
      </c>
      <c r="G99" s="3">
        <v>2</v>
      </c>
      <c r="H99" s="3">
        <v>1</v>
      </c>
      <c r="I99" s="3">
        <v>5</v>
      </c>
      <c r="J99" s="3">
        <v>0</v>
      </c>
      <c r="K99" s="3">
        <v>2</v>
      </c>
      <c r="L99" s="3">
        <f>SUM(C99:K99)</f>
        <v>65</v>
      </c>
    </row>
    <row r="100" spans="1:12" x14ac:dyDescent="0.25">
      <c r="A100" s="51"/>
      <c r="B100" s="10" t="s">
        <v>33</v>
      </c>
      <c r="C100" s="3" t="s">
        <v>119</v>
      </c>
      <c r="D100" s="3" t="s">
        <v>332</v>
      </c>
      <c r="E100" s="3" t="s">
        <v>119</v>
      </c>
      <c r="F100" s="3" t="s">
        <v>119</v>
      </c>
      <c r="G100" s="3" t="s">
        <v>119</v>
      </c>
      <c r="H100" s="3" t="s">
        <v>119</v>
      </c>
      <c r="I100" s="3" t="s">
        <v>119</v>
      </c>
      <c r="J100" s="3" t="s">
        <v>119</v>
      </c>
      <c r="K100" s="3" t="s">
        <v>119</v>
      </c>
      <c r="L100" s="3" t="s">
        <v>246</v>
      </c>
    </row>
    <row r="101" spans="1:12" x14ac:dyDescent="0.25">
      <c r="A101" s="51"/>
      <c r="B101" s="10" t="s">
        <v>19</v>
      </c>
      <c r="C101" s="3" t="s">
        <v>210</v>
      </c>
      <c r="D101" s="3" t="s">
        <v>333</v>
      </c>
      <c r="E101" s="3" t="s">
        <v>119</v>
      </c>
      <c r="F101" s="3" t="s">
        <v>138</v>
      </c>
      <c r="G101" s="3" t="s">
        <v>138</v>
      </c>
      <c r="H101" s="3" t="s">
        <v>119</v>
      </c>
      <c r="I101" s="3" t="s">
        <v>158</v>
      </c>
      <c r="J101" s="3" t="s">
        <v>119</v>
      </c>
      <c r="K101" s="3" t="s">
        <v>227</v>
      </c>
      <c r="L101" s="3" t="s">
        <v>334</v>
      </c>
    </row>
    <row r="102" spans="1:12" ht="15.75" thickBot="1" x14ac:dyDescent="0.3">
      <c r="A102" s="51"/>
      <c r="B102" s="14" t="s">
        <v>20</v>
      </c>
      <c r="C102" s="4" t="s">
        <v>209</v>
      </c>
      <c r="D102" s="4" t="s">
        <v>333</v>
      </c>
      <c r="E102" s="4" t="s">
        <v>219</v>
      </c>
      <c r="F102" s="4" t="s">
        <v>119</v>
      </c>
      <c r="G102" s="4" t="s">
        <v>119</v>
      </c>
      <c r="H102" s="4" t="s">
        <v>164</v>
      </c>
      <c r="I102" s="4" t="s">
        <v>159</v>
      </c>
      <c r="J102" s="4" t="s">
        <v>119</v>
      </c>
      <c r="K102" s="4" t="s">
        <v>227</v>
      </c>
      <c r="L102" s="4" t="s">
        <v>335</v>
      </c>
    </row>
    <row r="103" spans="1:12" x14ac:dyDescent="0.25">
      <c r="A103" s="51"/>
      <c r="B103" s="10" t="s">
        <v>80</v>
      </c>
      <c r="C103" s="3">
        <v>8</v>
      </c>
      <c r="D103" s="3">
        <v>2</v>
      </c>
      <c r="E103" s="3">
        <v>7</v>
      </c>
      <c r="F103" s="3">
        <v>2</v>
      </c>
      <c r="G103" s="3">
        <v>4</v>
      </c>
      <c r="H103" s="3">
        <v>0</v>
      </c>
      <c r="I103" s="3">
        <v>0</v>
      </c>
      <c r="J103" s="3">
        <v>1</v>
      </c>
      <c r="K103" s="3">
        <v>1</v>
      </c>
      <c r="L103" s="3">
        <f>SUM(C103:K103)</f>
        <v>25</v>
      </c>
    </row>
    <row r="104" spans="1:12" x14ac:dyDescent="0.25">
      <c r="A104" s="51"/>
      <c r="B104" s="10" t="s">
        <v>33</v>
      </c>
      <c r="C104" s="3" t="s">
        <v>119</v>
      </c>
      <c r="D104" s="3" t="s">
        <v>119</v>
      </c>
      <c r="E104" s="3" t="s">
        <v>119</v>
      </c>
      <c r="F104" s="3" t="s">
        <v>119</v>
      </c>
      <c r="G104" s="3" t="s">
        <v>119</v>
      </c>
      <c r="H104" s="3" t="s">
        <v>119</v>
      </c>
      <c r="I104" s="3" t="s">
        <v>119</v>
      </c>
      <c r="J104" s="3" t="s">
        <v>119</v>
      </c>
      <c r="K104" s="3" t="s">
        <v>119</v>
      </c>
      <c r="L104" s="3" t="s">
        <v>119</v>
      </c>
    </row>
    <row r="105" spans="1:12" x14ac:dyDescent="0.25">
      <c r="A105" s="51"/>
      <c r="B105" s="10" t="s">
        <v>19</v>
      </c>
      <c r="C105" s="3" t="s">
        <v>226</v>
      </c>
      <c r="D105" s="3" t="s">
        <v>138</v>
      </c>
      <c r="E105" s="3" t="s">
        <v>49</v>
      </c>
      <c r="F105" s="3" t="s">
        <v>138</v>
      </c>
      <c r="G105" s="3" t="s">
        <v>191</v>
      </c>
      <c r="H105" s="3" t="s">
        <v>119</v>
      </c>
      <c r="I105" s="3" t="s">
        <v>119</v>
      </c>
      <c r="J105" s="3" t="s">
        <v>164</v>
      </c>
      <c r="K105" s="3" t="s">
        <v>164</v>
      </c>
      <c r="L105" s="16" t="s">
        <v>210</v>
      </c>
    </row>
    <row r="106" spans="1:12" ht="15.75" thickBot="1" x14ac:dyDescent="0.3">
      <c r="A106" s="61"/>
      <c r="B106" s="11" t="s">
        <v>20</v>
      </c>
      <c r="C106" s="4" t="s">
        <v>226</v>
      </c>
      <c r="D106" s="4" t="s">
        <v>119</v>
      </c>
      <c r="E106" s="4" t="s">
        <v>48</v>
      </c>
      <c r="F106" s="4" t="s">
        <v>119</v>
      </c>
      <c r="G106" s="4" t="s">
        <v>190</v>
      </c>
      <c r="H106" s="4" t="s">
        <v>119</v>
      </c>
      <c r="I106" s="4" t="s">
        <v>119</v>
      </c>
      <c r="J106" s="4" t="s">
        <v>119</v>
      </c>
      <c r="K106" s="4" t="s">
        <v>119</v>
      </c>
      <c r="L106" s="4" t="s">
        <v>209</v>
      </c>
    </row>
    <row r="107" spans="1:12" ht="30" customHeight="1" x14ac:dyDescent="0.25">
      <c r="A107" s="35" t="s">
        <v>81</v>
      </c>
      <c r="B107" s="10" t="s">
        <v>82</v>
      </c>
      <c r="C107" s="3">
        <v>68</v>
      </c>
      <c r="D107" s="3">
        <v>17</v>
      </c>
      <c r="E107" s="3">
        <v>17</v>
      </c>
      <c r="F107" s="3">
        <v>18</v>
      </c>
      <c r="G107" s="3">
        <v>24</v>
      </c>
      <c r="H107" s="3">
        <v>12</v>
      </c>
      <c r="I107" s="3">
        <v>3</v>
      </c>
      <c r="J107" s="3">
        <v>3</v>
      </c>
      <c r="K107" s="3">
        <v>3</v>
      </c>
      <c r="L107" s="3">
        <f>SUM(C107:K107)</f>
        <v>165</v>
      </c>
    </row>
    <row r="108" spans="1:12" ht="21" customHeight="1" x14ac:dyDescent="0.25">
      <c r="A108" s="36"/>
      <c r="B108" s="10" t="s">
        <v>33</v>
      </c>
      <c r="C108" s="3" t="s">
        <v>246</v>
      </c>
      <c r="D108" s="3" t="s">
        <v>119</v>
      </c>
      <c r="E108" s="3" t="s">
        <v>119</v>
      </c>
      <c r="F108" s="3" t="s">
        <v>119</v>
      </c>
      <c r="G108" s="3" t="s">
        <v>344</v>
      </c>
      <c r="H108" s="3" t="s">
        <v>119</v>
      </c>
      <c r="I108" s="3" t="s">
        <v>119</v>
      </c>
      <c r="J108" s="3" t="s">
        <v>119</v>
      </c>
      <c r="K108" s="3" t="s">
        <v>119</v>
      </c>
      <c r="L108" s="3" t="s">
        <v>348</v>
      </c>
    </row>
    <row r="109" spans="1:12" ht="19.5" customHeight="1" x14ac:dyDescent="0.25">
      <c r="A109" s="36"/>
      <c r="B109" s="10" t="s">
        <v>19</v>
      </c>
      <c r="C109" s="3" t="s">
        <v>336</v>
      </c>
      <c r="D109" s="3" t="s">
        <v>338</v>
      </c>
      <c r="E109" s="3" t="s">
        <v>340</v>
      </c>
      <c r="F109" s="3" t="s">
        <v>342</v>
      </c>
      <c r="G109" s="3" t="s">
        <v>345</v>
      </c>
      <c r="H109" s="3" t="s">
        <v>185</v>
      </c>
      <c r="I109" s="3" t="s">
        <v>219</v>
      </c>
      <c r="J109" s="3" t="s">
        <v>347</v>
      </c>
      <c r="K109" s="3" t="s">
        <v>219</v>
      </c>
      <c r="L109" s="3" t="s">
        <v>349</v>
      </c>
    </row>
    <row r="110" spans="1:12" ht="24" customHeight="1" thickBot="1" x14ac:dyDescent="0.3">
      <c r="A110" s="36"/>
      <c r="B110" s="14" t="s">
        <v>20</v>
      </c>
      <c r="C110" s="4" t="s">
        <v>337</v>
      </c>
      <c r="D110" s="4" t="s">
        <v>339</v>
      </c>
      <c r="E110" s="4" t="s">
        <v>341</v>
      </c>
      <c r="F110" s="4" t="s">
        <v>343</v>
      </c>
      <c r="G110" s="4" t="s">
        <v>346</v>
      </c>
      <c r="H110" s="4" t="s">
        <v>95</v>
      </c>
      <c r="I110" s="4" t="s">
        <v>119</v>
      </c>
      <c r="J110" s="4" t="s">
        <v>16</v>
      </c>
      <c r="K110" s="4" t="s">
        <v>119</v>
      </c>
      <c r="L110" s="4" t="s">
        <v>350</v>
      </c>
    </row>
    <row r="111" spans="1:12" ht="20.25" customHeight="1" x14ac:dyDescent="0.25">
      <c r="A111" s="62" t="s">
        <v>83</v>
      </c>
      <c r="B111" s="10" t="s">
        <v>84</v>
      </c>
      <c r="C111" s="3">
        <v>33</v>
      </c>
      <c r="D111" s="3">
        <v>50</v>
      </c>
      <c r="E111" s="3">
        <v>36</v>
      </c>
      <c r="F111" s="3">
        <v>28</v>
      </c>
      <c r="G111" s="3">
        <v>26</v>
      </c>
      <c r="H111" s="3">
        <v>12</v>
      </c>
      <c r="I111" s="3">
        <v>6</v>
      </c>
      <c r="J111" s="3">
        <v>2</v>
      </c>
      <c r="K111" s="3">
        <v>0</v>
      </c>
      <c r="L111" s="3">
        <f>SUM(C111:K111)</f>
        <v>193</v>
      </c>
    </row>
    <row r="112" spans="1:12" x14ac:dyDescent="0.25">
      <c r="A112" s="63"/>
      <c r="B112" s="10" t="s">
        <v>33</v>
      </c>
      <c r="C112" s="3" t="s">
        <v>119</v>
      </c>
      <c r="D112" s="3" t="s">
        <v>355</v>
      </c>
      <c r="E112" s="3" t="s">
        <v>107</v>
      </c>
      <c r="F112" s="3" t="s">
        <v>119</v>
      </c>
      <c r="G112" s="3" t="s">
        <v>359</v>
      </c>
      <c r="H112" s="3" t="s">
        <v>119</v>
      </c>
      <c r="I112" s="3" t="s">
        <v>30</v>
      </c>
      <c r="J112" s="3" t="s">
        <v>119</v>
      </c>
      <c r="K112" s="3" t="s">
        <v>119</v>
      </c>
      <c r="L112" s="3" t="s">
        <v>361</v>
      </c>
    </row>
    <row r="113" spans="1:12" x14ac:dyDescent="0.25">
      <c r="A113" s="63"/>
      <c r="B113" s="10" t="s">
        <v>19</v>
      </c>
      <c r="C113" s="3" t="s">
        <v>352</v>
      </c>
      <c r="D113" s="3" t="s">
        <v>119</v>
      </c>
      <c r="E113" s="3" t="s">
        <v>356</v>
      </c>
      <c r="F113" s="3" t="s">
        <v>64</v>
      </c>
      <c r="G113" s="3" t="s">
        <v>351</v>
      </c>
      <c r="H113" s="3" t="s">
        <v>207</v>
      </c>
      <c r="I113" s="3" t="s">
        <v>30</v>
      </c>
      <c r="J113" s="3" t="s">
        <v>227</v>
      </c>
      <c r="K113" s="3" t="s">
        <v>119</v>
      </c>
      <c r="L113" s="3" t="s">
        <v>362</v>
      </c>
    </row>
    <row r="114" spans="1:12" ht="15.75" thickBot="1" x14ac:dyDescent="0.3">
      <c r="A114" s="63"/>
      <c r="B114" s="14" t="s">
        <v>20</v>
      </c>
      <c r="C114" s="4" t="s">
        <v>353</v>
      </c>
      <c r="D114" s="4" t="s">
        <v>354</v>
      </c>
      <c r="E114" s="4" t="s">
        <v>357</v>
      </c>
      <c r="F114" s="4" t="s">
        <v>65</v>
      </c>
      <c r="G114" s="4" t="s">
        <v>358</v>
      </c>
      <c r="H114" s="4" t="s">
        <v>208</v>
      </c>
      <c r="I114" s="4" t="s">
        <v>360</v>
      </c>
      <c r="J114" s="4" t="s">
        <v>227</v>
      </c>
      <c r="K114" s="4" t="s">
        <v>119</v>
      </c>
      <c r="L114" s="17" t="s">
        <v>363</v>
      </c>
    </row>
    <row r="115" spans="1:12" x14ac:dyDescent="0.25">
      <c r="A115" s="63"/>
      <c r="B115" s="10" t="s">
        <v>86</v>
      </c>
      <c r="C115" s="3">
        <v>8</v>
      </c>
      <c r="D115" s="3">
        <v>48</v>
      </c>
      <c r="E115" s="16">
        <v>8</v>
      </c>
      <c r="F115" s="3">
        <v>14</v>
      </c>
      <c r="G115" s="3">
        <v>21</v>
      </c>
      <c r="H115" s="3">
        <v>9</v>
      </c>
      <c r="I115" s="3">
        <v>1</v>
      </c>
      <c r="J115" s="3">
        <v>1</v>
      </c>
      <c r="K115" s="3">
        <v>0</v>
      </c>
      <c r="L115" s="3">
        <f>SUM(C115:K115)</f>
        <v>110</v>
      </c>
    </row>
    <row r="116" spans="1:12" x14ac:dyDescent="0.25">
      <c r="A116" s="63"/>
      <c r="B116" s="10" t="s">
        <v>33</v>
      </c>
      <c r="C116" s="3" t="s">
        <v>119</v>
      </c>
      <c r="D116" s="3" t="s">
        <v>364</v>
      </c>
      <c r="E116" s="3" t="s">
        <v>119</v>
      </c>
      <c r="F116" s="3" t="s">
        <v>14</v>
      </c>
      <c r="G116" s="3" t="s">
        <v>119</v>
      </c>
      <c r="H116" s="3" t="s">
        <v>119</v>
      </c>
      <c r="I116" s="3" t="s">
        <v>119</v>
      </c>
      <c r="J116" s="3" t="s">
        <v>119</v>
      </c>
      <c r="K116" s="3" t="s">
        <v>119</v>
      </c>
      <c r="L116" s="3" t="s">
        <v>368</v>
      </c>
    </row>
    <row r="117" spans="1:12" x14ac:dyDescent="0.25">
      <c r="A117" s="63"/>
      <c r="B117" s="10" t="s">
        <v>19</v>
      </c>
      <c r="C117" s="3" t="s">
        <v>61</v>
      </c>
      <c r="D117" s="3" t="s">
        <v>366</v>
      </c>
      <c r="E117" s="3" t="s">
        <v>179</v>
      </c>
      <c r="F117" s="3" t="s">
        <v>14</v>
      </c>
      <c r="G117" s="3" t="s">
        <v>119</v>
      </c>
      <c r="H117" s="3" t="s">
        <v>28</v>
      </c>
      <c r="I117" s="3" t="s">
        <v>119</v>
      </c>
      <c r="J117" s="3" t="s">
        <v>164</v>
      </c>
      <c r="K117" s="3" t="s">
        <v>119</v>
      </c>
      <c r="L117" s="3" t="s">
        <v>369</v>
      </c>
    </row>
    <row r="118" spans="1:12" ht="15.75" thickBot="1" x14ac:dyDescent="0.3">
      <c r="A118" s="63"/>
      <c r="B118" s="14" t="s">
        <v>20</v>
      </c>
      <c r="C118" s="4" t="s">
        <v>60</v>
      </c>
      <c r="D118" s="4" t="s">
        <v>365</v>
      </c>
      <c r="E118" s="4" t="s">
        <v>180</v>
      </c>
      <c r="F118" s="4" t="s">
        <v>67</v>
      </c>
      <c r="G118" s="4" t="s">
        <v>367</v>
      </c>
      <c r="H118" s="4" t="s">
        <v>59</v>
      </c>
      <c r="I118" s="4" t="s">
        <v>164</v>
      </c>
      <c r="J118" s="4" t="s">
        <v>119</v>
      </c>
      <c r="K118" s="4" t="s">
        <v>119</v>
      </c>
      <c r="L118" s="17" t="s">
        <v>370</v>
      </c>
    </row>
    <row r="119" spans="1:12" x14ac:dyDescent="0.25">
      <c r="A119" s="63"/>
      <c r="B119" s="22" t="s">
        <v>88</v>
      </c>
      <c r="C119" s="3">
        <v>5</v>
      </c>
      <c r="D119" s="3">
        <v>9</v>
      </c>
      <c r="E119" s="3">
        <v>6</v>
      </c>
      <c r="F119" s="3">
        <v>13</v>
      </c>
      <c r="G119" s="3">
        <v>21</v>
      </c>
      <c r="H119" s="3">
        <v>9</v>
      </c>
      <c r="I119" s="3">
        <v>0</v>
      </c>
      <c r="J119" s="3">
        <v>0</v>
      </c>
      <c r="K119" s="3">
        <v>0</v>
      </c>
      <c r="L119" s="3">
        <f>SUM(C119:K119)</f>
        <v>63</v>
      </c>
    </row>
    <row r="120" spans="1:12" x14ac:dyDescent="0.25">
      <c r="A120" s="63"/>
      <c r="B120" s="10" t="s">
        <v>33</v>
      </c>
      <c r="C120" s="3" t="s">
        <v>119</v>
      </c>
      <c r="D120" s="3" t="s">
        <v>119</v>
      </c>
      <c r="E120" s="3" t="s">
        <v>119</v>
      </c>
      <c r="F120" s="3" t="s">
        <v>119</v>
      </c>
      <c r="G120" s="3" t="s">
        <v>119</v>
      </c>
      <c r="H120" s="3" t="s">
        <v>119</v>
      </c>
      <c r="I120" s="3" t="s">
        <v>119</v>
      </c>
      <c r="J120" s="3" t="s">
        <v>119</v>
      </c>
      <c r="K120" s="3" t="s">
        <v>119</v>
      </c>
      <c r="L120" s="3" t="s">
        <v>119</v>
      </c>
    </row>
    <row r="121" spans="1:12" x14ac:dyDescent="0.25">
      <c r="A121" s="63"/>
      <c r="B121" s="10" t="s">
        <v>19</v>
      </c>
      <c r="C121" s="3" t="s">
        <v>178</v>
      </c>
      <c r="D121" s="3" t="s">
        <v>119</v>
      </c>
      <c r="E121" s="3" t="s">
        <v>119</v>
      </c>
      <c r="F121" s="3" t="s">
        <v>119</v>
      </c>
      <c r="G121" s="3" t="s">
        <v>372</v>
      </c>
      <c r="H121" s="3" t="s">
        <v>28</v>
      </c>
      <c r="I121" s="3" t="s">
        <v>119</v>
      </c>
      <c r="J121" s="3" t="s">
        <v>119</v>
      </c>
      <c r="K121" s="3" t="s">
        <v>119</v>
      </c>
      <c r="L121" s="3" t="s">
        <v>375</v>
      </c>
    </row>
    <row r="122" spans="1:12" ht="15.75" thickBot="1" x14ac:dyDescent="0.3">
      <c r="A122" s="63"/>
      <c r="B122" s="14" t="s">
        <v>20</v>
      </c>
      <c r="C122" s="4" t="s">
        <v>177</v>
      </c>
      <c r="D122" s="4" t="s">
        <v>189</v>
      </c>
      <c r="E122" s="4" t="s">
        <v>170</v>
      </c>
      <c r="F122" s="4" t="s">
        <v>371</v>
      </c>
      <c r="G122" s="4" t="s">
        <v>373</v>
      </c>
      <c r="H122" s="4" t="s">
        <v>59</v>
      </c>
      <c r="I122" s="4" t="s">
        <v>119</v>
      </c>
      <c r="J122" s="4" t="s">
        <v>119</v>
      </c>
      <c r="K122" s="4" t="s">
        <v>119</v>
      </c>
      <c r="L122" s="17" t="s">
        <v>374</v>
      </c>
    </row>
    <row r="123" spans="1:12" ht="21.75" customHeight="1" x14ac:dyDescent="0.25">
      <c r="A123" s="37" t="s">
        <v>89</v>
      </c>
      <c r="B123" s="10" t="s">
        <v>90</v>
      </c>
      <c r="C123" s="3">
        <v>31</v>
      </c>
      <c r="D123" s="3">
        <v>14</v>
      </c>
      <c r="E123" s="3">
        <v>11</v>
      </c>
      <c r="F123" s="3">
        <v>16</v>
      </c>
      <c r="G123" s="3">
        <v>26</v>
      </c>
      <c r="H123" s="3">
        <v>10</v>
      </c>
      <c r="I123" s="3">
        <v>6</v>
      </c>
      <c r="J123" s="3">
        <v>1</v>
      </c>
      <c r="K123" s="3">
        <v>1</v>
      </c>
      <c r="L123" s="3">
        <f>SUM(C123:K123)</f>
        <v>116</v>
      </c>
    </row>
    <row r="124" spans="1:12" ht="22.5" customHeight="1" x14ac:dyDescent="0.25">
      <c r="A124" s="38"/>
      <c r="B124" s="10" t="s">
        <v>33</v>
      </c>
      <c r="C124" s="3" t="s">
        <v>119</v>
      </c>
      <c r="D124" s="3" t="s">
        <v>119</v>
      </c>
      <c r="E124" s="3" t="s">
        <v>119</v>
      </c>
      <c r="F124" s="3" t="s">
        <v>119</v>
      </c>
      <c r="G124" s="3" t="s">
        <v>119</v>
      </c>
      <c r="H124" s="3" t="s">
        <v>119</v>
      </c>
      <c r="I124" s="3" t="s">
        <v>119</v>
      </c>
      <c r="J124" s="3" t="s">
        <v>119</v>
      </c>
      <c r="K124" s="3" t="s">
        <v>119</v>
      </c>
      <c r="L124" s="3" t="s">
        <v>119</v>
      </c>
    </row>
    <row r="125" spans="1:12" ht="21.75" customHeight="1" x14ac:dyDescent="0.25">
      <c r="A125" s="38"/>
      <c r="B125" s="10" t="s">
        <v>19</v>
      </c>
      <c r="C125" s="3" t="s">
        <v>376</v>
      </c>
      <c r="D125" s="3" t="s">
        <v>13</v>
      </c>
      <c r="E125" s="3" t="s">
        <v>44</v>
      </c>
      <c r="F125" s="3" t="s">
        <v>300</v>
      </c>
      <c r="G125" s="3" t="s">
        <v>379</v>
      </c>
      <c r="H125" s="3" t="s">
        <v>381</v>
      </c>
      <c r="I125" s="3" t="s">
        <v>170</v>
      </c>
      <c r="J125" s="3" t="s">
        <v>164</v>
      </c>
      <c r="K125" s="3" t="s">
        <v>164</v>
      </c>
      <c r="L125" s="3" t="s">
        <v>383</v>
      </c>
    </row>
    <row r="126" spans="1:12" ht="24.75" customHeight="1" thickBot="1" x14ac:dyDescent="0.3">
      <c r="A126" s="38"/>
      <c r="B126" s="14" t="s">
        <v>20</v>
      </c>
      <c r="C126" s="4" t="s">
        <v>377</v>
      </c>
      <c r="D126" s="4" t="s">
        <v>14</v>
      </c>
      <c r="E126" s="4" t="s">
        <v>43</v>
      </c>
      <c r="F126" s="4" t="s">
        <v>378</v>
      </c>
      <c r="G126" s="4" t="s">
        <v>380</v>
      </c>
      <c r="H126" s="4" t="s">
        <v>382</v>
      </c>
      <c r="I126" s="4" t="s">
        <v>119</v>
      </c>
      <c r="J126" s="4" t="s">
        <v>119</v>
      </c>
      <c r="K126" s="4" t="s">
        <v>119</v>
      </c>
      <c r="L126" s="4" t="s">
        <v>384</v>
      </c>
    </row>
    <row r="127" spans="1:12" ht="20.25" customHeight="1" x14ac:dyDescent="0.25">
      <c r="A127" s="39" t="s">
        <v>91</v>
      </c>
      <c r="B127" s="10" t="s">
        <v>92</v>
      </c>
      <c r="C127" s="3">
        <v>30</v>
      </c>
      <c r="D127" s="3">
        <v>51</v>
      </c>
      <c r="E127" s="3">
        <v>36</v>
      </c>
      <c r="F127" s="3">
        <v>29</v>
      </c>
      <c r="G127" s="3">
        <v>26</v>
      </c>
      <c r="H127" s="3">
        <v>13</v>
      </c>
      <c r="I127" s="3">
        <v>2</v>
      </c>
      <c r="J127" s="3">
        <v>2</v>
      </c>
      <c r="K127" s="3">
        <v>0</v>
      </c>
      <c r="L127" s="3">
        <f>SUM(C127:K127)</f>
        <v>189</v>
      </c>
    </row>
    <row r="128" spans="1:12" x14ac:dyDescent="0.25">
      <c r="A128" s="40"/>
      <c r="B128" s="10" t="s">
        <v>33</v>
      </c>
      <c r="C128" s="3" t="s">
        <v>387</v>
      </c>
      <c r="D128" s="3" t="s">
        <v>388</v>
      </c>
      <c r="E128" s="3" t="s">
        <v>391</v>
      </c>
      <c r="F128" s="3" t="s">
        <v>394</v>
      </c>
      <c r="G128" s="3" t="s">
        <v>119</v>
      </c>
      <c r="H128" s="3" t="s">
        <v>119</v>
      </c>
      <c r="I128" s="3" t="s">
        <v>119</v>
      </c>
      <c r="J128" s="3" t="s">
        <v>119</v>
      </c>
      <c r="K128" s="3" t="s">
        <v>119</v>
      </c>
      <c r="L128" s="3" t="s">
        <v>397</v>
      </c>
    </row>
    <row r="129" spans="1:12" x14ac:dyDescent="0.25">
      <c r="A129" s="40"/>
      <c r="B129" s="10" t="s">
        <v>19</v>
      </c>
      <c r="C129" s="3" t="s">
        <v>385</v>
      </c>
      <c r="D129" s="3" t="s">
        <v>389</v>
      </c>
      <c r="E129" s="3" t="s">
        <v>392</v>
      </c>
      <c r="F129" s="3" t="s">
        <v>395</v>
      </c>
      <c r="G129" s="3" t="s">
        <v>379</v>
      </c>
      <c r="H129" s="3" t="s">
        <v>75</v>
      </c>
      <c r="I129" s="3" t="s">
        <v>227</v>
      </c>
      <c r="J129" s="3" t="s">
        <v>227</v>
      </c>
      <c r="K129" s="3" t="s">
        <v>119</v>
      </c>
      <c r="L129" s="3" t="s">
        <v>398</v>
      </c>
    </row>
    <row r="130" spans="1:12" ht="15.75" thickBot="1" x14ac:dyDescent="0.3">
      <c r="A130" s="40"/>
      <c r="B130" s="14" t="s">
        <v>20</v>
      </c>
      <c r="C130" s="4" t="s">
        <v>386</v>
      </c>
      <c r="D130" s="4" t="s">
        <v>390</v>
      </c>
      <c r="E130" s="4" t="s">
        <v>393</v>
      </c>
      <c r="F130" s="4" t="s">
        <v>396</v>
      </c>
      <c r="G130" s="4" t="s">
        <v>380</v>
      </c>
      <c r="H130" s="4" t="s">
        <v>261</v>
      </c>
      <c r="I130" s="4" t="s">
        <v>227</v>
      </c>
      <c r="J130" s="4" t="s">
        <v>227</v>
      </c>
      <c r="K130" s="4" t="s">
        <v>119</v>
      </c>
      <c r="L130" s="4" t="s">
        <v>399</v>
      </c>
    </row>
    <row r="131" spans="1:12" x14ac:dyDescent="0.25">
      <c r="A131" s="40"/>
      <c r="B131" s="10" t="s">
        <v>93</v>
      </c>
      <c r="C131" s="3">
        <v>32</v>
      </c>
      <c r="D131" s="3">
        <v>44</v>
      </c>
      <c r="E131" s="3">
        <v>35</v>
      </c>
      <c r="F131" s="3">
        <v>16</v>
      </c>
      <c r="G131" s="3">
        <v>8</v>
      </c>
      <c r="H131" s="3">
        <v>5</v>
      </c>
      <c r="I131" s="3">
        <v>2</v>
      </c>
      <c r="J131" s="3">
        <v>2</v>
      </c>
      <c r="K131" s="3">
        <v>3</v>
      </c>
      <c r="L131" s="3">
        <f>SUM(C131:K131)</f>
        <v>147</v>
      </c>
    </row>
    <row r="132" spans="1:12" x14ac:dyDescent="0.25">
      <c r="A132" s="40"/>
      <c r="B132" s="10" t="s">
        <v>33</v>
      </c>
      <c r="C132" s="3" t="s">
        <v>400</v>
      </c>
      <c r="D132" s="3" t="s">
        <v>403</v>
      </c>
      <c r="E132" s="3" t="s">
        <v>406</v>
      </c>
      <c r="F132" s="3" t="s">
        <v>409</v>
      </c>
      <c r="G132" s="3" t="s">
        <v>119</v>
      </c>
      <c r="H132" s="3" t="s">
        <v>119</v>
      </c>
      <c r="I132" s="3" t="s">
        <v>119</v>
      </c>
      <c r="J132" s="3" t="s">
        <v>119</v>
      </c>
      <c r="K132" s="3" t="s">
        <v>119</v>
      </c>
      <c r="L132" s="3" t="s">
        <v>412</v>
      </c>
    </row>
    <row r="133" spans="1:12" x14ac:dyDescent="0.25">
      <c r="A133" s="40"/>
      <c r="B133" s="10" t="s">
        <v>19</v>
      </c>
      <c r="C133" s="3" t="s">
        <v>401</v>
      </c>
      <c r="D133" s="3" t="s">
        <v>404</v>
      </c>
      <c r="E133" s="3" t="s">
        <v>407</v>
      </c>
      <c r="F133" s="3" t="s">
        <v>410</v>
      </c>
      <c r="G133" s="3" t="s">
        <v>60</v>
      </c>
      <c r="H133" s="3" t="s">
        <v>158</v>
      </c>
      <c r="I133" s="3" t="s">
        <v>227</v>
      </c>
      <c r="J133" s="3" t="s">
        <v>227</v>
      </c>
      <c r="K133" s="3" t="s">
        <v>16</v>
      </c>
      <c r="L133" s="3" t="s">
        <v>413</v>
      </c>
    </row>
    <row r="134" spans="1:12" ht="15.75" thickBot="1" x14ac:dyDescent="0.3">
      <c r="A134" s="40"/>
      <c r="B134" s="14" t="s">
        <v>20</v>
      </c>
      <c r="C134" s="4" t="s">
        <v>402</v>
      </c>
      <c r="D134" s="4" t="s">
        <v>405</v>
      </c>
      <c r="E134" s="4" t="s">
        <v>408</v>
      </c>
      <c r="F134" s="4" t="s">
        <v>411</v>
      </c>
      <c r="G134" s="4" t="s">
        <v>61</v>
      </c>
      <c r="H134" s="4" t="s">
        <v>159</v>
      </c>
      <c r="I134" s="4" t="s">
        <v>227</v>
      </c>
      <c r="J134" s="4" t="s">
        <v>227</v>
      </c>
      <c r="K134" s="4" t="s">
        <v>15</v>
      </c>
      <c r="L134" s="4" t="s">
        <v>414</v>
      </c>
    </row>
    <row r="135" spans="1:12" x14ac:dyDescent="0.25">
      <c r="A135" s="40"/>
      <c r="B135" s="10" t="s">
        <v>96</v>
      </c>
      <c r="C135" s="3">
        <v>0</v>
      </c>
      <c r="D135" s="3">
        <v>11</v>
      </c>
      <c r="E135" s="3">
        <v>9</v>
      </c>
      <c r="F135" s="3">
        <v>13</v>
      </c>
      <c r="G135" s="3">
        <v>25</v>
      </c>
      <c r="H135" s="3">
        <v>7</v>
      </c>
      <c r="I135" s="3">
        <v>0</v>
      </c>
      <c r="J135" s="3">
        <v>0</v>
      </c>
      <c r="K135" s="3">
        <v>0</v>
      </c>
      <c r="L135" s="3">
        <f>SUM(C135:K135)</f>
        <v>65</v>
      </c>
    </row>
    <row r="136" spans="1:12" x14ac:dyDescent="0.25">
      <c r="A136" s="40"/>
      <c r="B136" s="10" t="s">
        <v>33</v>
      </c>
      <c r="C136" s="3" t="s">
        <v>119</v>
      </c>
      <c r="D136" s="3" t="s">
        <v>119</v>
      </c>
      <c r="E136" s="3" t="s">
        <v>28</v>
      </c>
      <c r="F136" s="3" t="s">
        <v>119</v>
      </c>
      <c r="G136" s="3" t="s">
        <v>119</v>
      </c>
      <c r="H136" s="3" t="s">
        <v>48</v>
      </c>
      <c r="I136" s="3" t="s">
        <v>119</v>
      </c>
      <c r="J136" s="3" t="s">
        <v>119</v>
      </c>
      <c r="K136" s="3" t="s">
        <v>119</v>
      </c>
      <c r="L136" s="3" t="s">
        <v>417</v>
      </c>
    </row>
    <row r="137" spans="1:12" x14ac:dyDescent="0.25">
      <c r="A137" s="40"/>
      <c r="B137" s="10" t="s">
        <v>19</v>
      </c>
      <c r="C137" s="3" t="s">
        <v>119</v>
      </c>
      <c r="D137" s="3" t="s">
        <v>119</v>
      </c>
      <c r="E137" s="3" t="s">
        <v>119</v>
      </c>
      <c r="F137" s="3" t="s">
        <v>119</v>
      </c>
      <c r="G137" s="3" t="s">
        <v>332</v>
      </c>
      <c r="H137" s="3" t="s">
        <v>119</v>
      </c>
      <c r="I137" s="3" t="s">
        <v>119</v>
      </c>
      <c r="J137" s="3" t="s">
        <v>119</v>
      </c>
      <c r="K137" s="3" t="s">
        <v>119</v>
      </c>
      <c r="L137" s="3" t="s">
        <v>246</v>
      </c>
    </row>
    <row r="138" spans="1:12" ht="15.75" thickBot="1" x14ac:dyDescent="0.3">
      <c r="A138" s="40"/>
      <c r="B138" s="14" t="s">
        <v>20</v>
      </c>
      <c r="C138" s="4" t="s">
        <v>119</v>
      </c>
      <c r="D138" s="4" t="s">
        <v>415</v>
      </c>
      <c r="E138" s="4" t="s">
        <v>59</v>
      </c>
      <c r="F138" s="4" t="s">
        <v>371</v>
      </c>
      <c r="G138" s="4" t="s">
        <v>416</v>
      </c>
      <c r="H138" s="4" t="s">
        <v>49</v>
      </c>
      <c r="I138" s="4" t="s">
        <v>119</v>
      </c>
      <c r="J138" s="4" t="s">
        <v>119</v>
      </c>
      <c r="K138" s="4" t="s">
        <v>119</v>
      </c>
      <c r="L138" s="17" t="s">
        <v>418</v>
      </c>
    </row>
    <row r="139" spans="1:12" ht="19.5" customHeight="1" x14ac:dyDescent="0.25">
      <c r="A139" s="42" t="s">
        <v>512</v>
      </c>
      <c r="B139" s="10" t="s">
        <v>97</v>
      </c>
      <c r="C139" s="3">
        <v>55</v>
      </c>
      <c r="D139" s="3">
        <v>36</v>
      </c>
      <c r="E139" s="3">
        <v>38</v>
      </c>
      <c r="F139" s="3">
        <v>26</v>
      </c>
      <c r="G139" s="3">
        <v>22</v>
      </c>
      <c r="H139" s="3">
        <v>14</v>
      </c>
      <c r="I139" s="3">
        <v>2</v>
      </c>
      <c r="J139" s="3">
        <v>2</v>
      </c>
      <c r="K139" s="3">
        <v>3</v>
      </c>
      <c r="L139" s="3">
        <f>SUM(C139:K139)</f>
        <v>198</v>
      </c>
    </row>
    <row r="140" spans="1:12" ht="17.25" customHeight="1" x14ac:dyDescent="0.25">
      <c r="A140" s="42"/>
      <c r="B140" s="10" t="s">
        <v>18</v>
      </c>
      <c r="C140" s="3" t="s">
        <v>419</v>
      </c>
      <c r="D140" s="3" t="s">
        <v>107</v>
      </c>
      <c r="E140" s="3" t="s">
        <v>119</v>
      </c>
      <c r="F140" s="3" t="s">
        <v>304</v>
      </c>
      <c r="G140" s="3" t="s">
        <v>119</v>
      </c>
      <c r="H140" s="3" t="s">
        <v>68</v>
      </c>
      <c r="I140" s="3" t="s">
        <v>119</v>
      </c>
      <c r="J140" s="3" t="s">
        <v>119</v>
      </c>
      <c r="K140" s="3" t="s">
        <v>119</v>
      </c>
      <c r="L140" s="3" t="s">
        <v>429</v>
      </c>
    </row>
    <row r="141" spans="1:12" ht="12" customHeight="1" x14ac:dyDescent="0.25">
      <c r="A141" s="42"/>
      <c r="B141" s="10" t="s">
        <v>19</v>
      </c>
      <c r="C141" s="3" t="s">
        <v>420</v>
      </c>
      <c r="D141" s="3" t="s">
        <v>106</v>
      </c>
      <c r="E141" s="3" t="s">
        <v>423</v>
      </c>
      <c r="F141" s="3" t="s">
        <v>425</v>
      </c>
      <c r="G141" s="3" t="s">
        <v>426</v>
      </c>
      <c r="H141" s="3" t="s">
        <v>428</v>
      </c>
      <c r="I141" s="3" t="s">
        <v>227</v>
      </c>
      <c r="J141" s="3" t="s">
        <v>119</v>
      </c>
      <c r="K141" s="3" t="s">
        <v>15</v>
      </c>
      <c r="L141" s="3" t="s">
        <v>430</v>
      </c>
    </row>
    <row r="142" spans="1:12" ht="21" customHeight="1" thickBot="1" x14ac:dyDescent="0.3">
      <c r="A142" s="42"/>
      <c r="B142" s="14" t="s">
        <v>20</v>
      </c>
      <c r="C142" s="4" t="s">
        <v>421</v>
      </c>
      <c r="D142" s="4" t="s">
        <v>422</v>
      </c>
      <c r="E142" s="4" t="s">
        <v>424</v>
      </c>
      <c r="F142" s="4" t="s">
        <v>379</v>
      </c>
      <c r="G142" s="4" t="s">
        <v>427</v>
      </c>
      <c r="H142" s="4" t="s">
        <v>23</v>
      </c>
      <c r="I142" s="4" t="s">
        <v>227</v>
      </c>
      <c r="J142" s="4" t="s">
        <v>138</v>
      </c>
      <c r="K142" s="4" t="s">
        <v>16</v>
      </c>
      <c r="L142" s="4" t="s">
        <v>431</v>
      </c>
    </row>
    <row r="143" spans="1:12" ht="16.5" thickTop="1" thickBot="1" x14ac:dyDescent="0.3">
      <c r="A143" s="56" t="s">
        <v>511</v>
      </c>
      <c r="B143" s="10" t="s">
        <v>100</v>
      </c>
      <c r="C143" s="3">
        <v>20</v>
      </c>
      <c r="D143" s="3">
        <v>32</v>
      </c>
      <c r="E143" s="3">
        <v>37</v>
      </c>
      <c r="F143" s="3">
        <v>26</v>
      </c>
      <c r="G143" s="3">
        <v>26</v>
      </c>
      <c r="H143" s="3">
        <v>11</v>
      </c>
      <c r="I143" s="3">
        <v>5</v>
      </c>
      <c r="J143" s="3">
        <v>1</v>
      </c>
      <c r="K143" s="3">
        <v>0</v>
      </c>
      <c r="L143" s="3">
        <f>SUM(C143:K143)</f>
        <v>158</v>
      </c>
    </row>
    <row r="144" spans="1:12" ht="16.5" thickTop="1" thickBot="1" x14ac:dyDescent="0.3">
      <c r="A144" s="56"/>
      <c r="B144" s="10" t="s">
        <v>18</v>
      </c>
      <c r="C144" s="3" t="s">
        <v>119</v>
      </c>
      <c r="D144" s="3" t="s">
        <v>119</v>
      </c>
      <c r="E144" s="3" t="s">
        <v>119</v>
      </c>
      <c r="F144" s="3" t="s">
        <v>119</v>
      </c>
      <c r="G144" s="3" t="s">
        <v>119</v>
      </c>
      <c r="H144" s="3" t="s">
        <v>119</v>
      </c>
      <c r="I144" s="3" t="s">
        <v>119</v>
      </c>
      <c r="J144" s="3" t="s">
        <v>119</v>
      </c>
      <c r="K144" s="3" t="s">
        <v>119</v>
      </c>
      <c r="L144" s="3" t="s">
        <v>119</v>
      </c>
    </row>
    <row r="145" spans="1:12" ht="16.5" thickTop="1" thickBot="1" x14ac:dyDescent="0.3">
      <c r="A145" s="56"/>
      <c r="B145" s="10" t="s">
        <v>19</v>
      </c>
      <c r="C145" s="3" t="s">
        <v>270</v>
      </c>
      <c r="D145" s="3" t="s">
        <v>39</v>
      </c>
      <c r="E145" s="3" t="s">
        <v>434</v>
      </c>
      <c r="F145" s="3" t="s">
        <v>119</v>
      </c>
      <c r="G145" s="3" t="s">
        <v>119</v>
      </c>
      <c r="H145" s="3" t="s">
        <v>57</v>
      </c>
      <c r="I145" s="3" t="s">
        <v>119</v>
      </c>
      <c r="J145" s="3" t="s">
        <v>164</v>
      </c>
      <c r="K145" s="3" t="s">
        <v>119</v>
      </c>
      <c r="L145" s="3" t="s">
        <v>437</v>
      </c>
    </row>
    <row r="146" spans="1:12" ht="16.5" thickTop="1" thickBot="1" x14ac:dyDescent="0.3">
      <c r="A146" s="56"/>
      <c r="B146" s="11" t="s">
        <v>20</v>
      </c>
      <c r="C146" s="4" t="s">
        <v>432</v>
      </c>
      <c r="D146" s="4" t="s">
        <v>433</v>
      </c>
      <c r="E146" s="4" t="s">
        <v>435</v>
      </c>
      <c r="F146" s="4" t="s">
        <v>436</v>
      </c>
      <c r="G146" s="4" t="s">
        <v>436</v>
      </c>
      <c r="H146" s="4" t="s">
        <v>58</v>
      </c>
      <c r="I146" s="4" t="s">
        <v>143</v>
      </c>
      <c r="J146" s="4" t="s">
        <v>119</v>
      </c>
      <c r="K146" s="4" t="s">
        <v>119</v>
      </c>
      <c r="L146" s="17" t="s">
        <v>438</v>
      </c>
    </row>
    <row r="147" spans="1:12" ht="16.5" thickTop="1" thickBot="1" x14ac:dyDescent="0.3">
      <c r="A147" s="56"/>
      <c r="B147" s="10" t="s">
        <v>101</v>
      </c>
      <c r="C147" s="3">
        <v>4</v>
      </c>
      <c r="D147" s="3">
        <v>22</v>
      </c>
      <c r="E147" s="3">
        <v>39</v>
      </c>
      <c r="F147" s="3">
        <v>28</v>
      </c>
      <c r="G147" s="3">
        <v>27</v>
      </c>
      <c r="H147" s="3">
        <v>11</v>
      </c>
      <c r="I147" s="3">
        <v>6</v>
      </c>
      <c r="J147" s="3">
        <v>2</v>
      </c>
      <c r="K147" s="3">
        <v>0</v>
      </c>
      <c r="L147" s="3">
        <f>SUM(C147:K147)</f>
        <v>139</v>
      </c>
    </row>
    <row r="148" spans="1:12" ht="16.5" thickTop="1" thickBot="1" x14ac:dyDescent="0.3">
      <c r="A148" s="56"/>
      <c r="B148" s="10" t="s">
        <v>18</v>
      </c>
      <c r="C148" s="3" t="s">
        <v>190</v>
      </c>
      <c r="D148" s="3" t="s">
        <v>315</v>
      </c>
      <c r="E148" s="3" t="s">
        <v>441</v>
      </c>
      <c r="F148" s="3" t="s">
        <v>444</v>
      </c>
      <c r="G148" s="3" t="s">
        <v>119</v>
      </c>
      <c r="H148" s="3" t="s">
        <v>119</v>
      </c>
      <c r="I148" s="3" t="s">
        <v>119</v>
      </c>
      <c r="J148" s="3" t="s">
        <v>119</v>
      </c>
      <c r="K148" s="3" t="s">
        <v>119</v>
      </c>
      <c r="L148" s="3" t="s">
        <v>446</v>
      </c>
    </row>
    <row r="149" spans="1:12" ht="16.5" thickTop="1" thickBot="1" x14ac:dyDescent="0.3">
      <c r="A149" s="56"/>
      <c r="B149" s="10" t="s">
        <v>19</v>
      </c>
      <c r="C149" s="3" t="s">
        <v>120</v>
      </c>
      <c r="D149" s="3" t="s">
        <v>439</v>
      </c>
      <c r="E149" s="3" t="s">
        <v>442</v>
      </c>
      <c r="F149" s="3" t="s">
        <v>444</v>
      </c>
      <c r="G149" s="3" t="s">
        <v>135</v>
      </c>
      <c r="H149" s="3" t="s">
        <v>57</v>
      </c>
      <c r="I149" s="3" t="s">
        <v>137</v>
      </c>
      <c r="J149" s="3" t="s">
        <v>227</v>
      </c>
      <c r="K149" s="3" t="s">
        <v>119</v>
      </c>
      <c r="L149" s="3" t="s">
        <v>447</v>
      </c>
    </row>
    <row r="150" spans="1:12" ht="16.5" thickTop="1" thickBot="1" x14ac:dyDescent="0.3">
      <c r="A150" s="56"/>
      <c r="B150" s="11" t="s">
        <v>20</v>
      </c>
      <c r="C150" s="4" t="s">
        <v>190</v>
      </c>
      <c r="D150" s="4" t="s">
        <v>440</v>
      </c>
      <c r="E150" s="4" t="s">
        <v>443</v>
      </c>
      <c r="F150" s="4" t="s">
        <v>445</v>
      </c>
      <c r="G150" s="4" t="s">
        <v>136</v>
      </c>
      <c r="H150" s="4" t="s">
        <v>58</v>
      </c>
      <c r="I150" s="4" t="s">
        <v>137</v>
      </c>
      <c r="J150" s="4" t="s">
        <v>227</v>
      </c>
      <c r="K150" s="4" t="s">
        <v>119</v>
      </c>
      <c r="L150" s="4" t="s">
        <v>448</v>
      </c>
    </row>
    <row r="151" spans="1:12" ht="16.5" thickTop="1" thickBot="1" x14ac:dyDescent="0.3">
      <c r="A151" s="56"/>
      <c r="B151" s="10" t="s">
        <v>102</v>
      </c>
      <c r="C151" s="3">
        <v>8</v>
      </c>
      <c r="D151" s="3">
        <v>21</v>
      </c>
      <c r="E151" s="3">
        <v>31</v>
      </c>
      <c r="F151" s="3">
        <v>15</v>
      </c>
      <c r="G151" s="3">
        <v>5</v>
      </c>
      <c r="H151" s="3">
        <v>2</v>
      </c>
      <c r="I151" s="3">
        <v>5</v>
      </c>
      <c r="J151" s="3">
        <v>0</v>
      </c>
      <c r="K151" s="3">
        <v>0</v>
      </c>
      <c r="L151" s="3">
        <f>SUM(C151:K151)</f>
        <v>87</v>
      </c>
    </row>
    <row r="152" spans="1:12" ht="16.5" thickTop="1" thickBot="1" x14ac:dyDescent="0.3">
      <c r="A152" s="56"/>
      <c r="B152" s="10" t="s">
        <v>18</v>
      </c>
      <c r="C152" s="3" t="s">
        <v>61</v>
      </c>
      <c r="D152" s="3" t="s">
        <v>119</v>
      </c>
      <c r="E152" s="3" t="s">
        <v>451</v>
      </c>
      <c r="F152" s="3" t="s">
        <v>119</v>
      </c>
      <c r="G152" s="3" t="s">
        <v>119</v>
      </c>
      <c r="H152" s="3" t="s">
        <v>119</v>
      </c>
      <c r="I152" s="3" t="s">
        <v>178</v>
      </c>
      <c r="J152" s="3" t="s">
        <v>119</v>
      </c>
      <c r="K152" s="3" t="s">
        <v>119</v>
      </c>
      <c r="L152" s="3" t="s">
        <v>455</v>
      </c>
    </row>
    <row r="153" spans="1:12" ht="16.5" thickTop="1" thickBot="1" x14ac:dyDescent="0.3">
      <c r="A153" s="56"/>
      <c r="B153" s="10" t="s">
        <v>19</v>
      </c>
      <c r="C153" s="3" t="s">
        <v>119</v>
      </c>
      <c r="D153" s="3" t="s">
        <v>449</v>
      </c>
      <c r="E153" s="3" t="s">
        <v>376</v>
      </c>
      <c r="F153" s="3" t="s">
        <v>218</v>
      </c>
      <c r="G153" s="3" t="s">
        <v>177</v>
      </c>
      <c r="H153" s="3" t="s">
        <v>119</v>
      </c>
      <c r="I153" s="3" t="s">
        <v>178</v>
      </c>
      <c r="J153" s="3" t="s">
        <v>119</v>
      </c>
      <c r="K153" s="3" t="s">
        <v>119</v>
      </c>
      <c r="L153" s="3" t="s">
        <v>453</v>
      </c>
    </row>
    <row r="154" spans="1:12" ht="16.5" thickTop="1" thickBot="1" x14ac:dyDescent="0.3">
      <c r="A154" s="56"/>
      <c r="B154" s="14" t="s">
        <v>20</v>
      </c>
      <c r="C154" s="4" t="s">
        <v>60</v>
      </c>
      <c r="D154" s="4" t="s">
        <v>450</v>
      </c>
      <c r="E154" s="4" t="s">
        <v>452</v>
      </c>
      <c r="F154" s="4" t="s">
        <v>323</v>
      </c>
      <c r="G154" s="4" t="s">
        <v>178</v>
      </c>
      <c r="H154" s="4" t="s">
        <v>138</v>
      </c>
      <c r="I154" s="4" t="s">
        <v>159</v>
      </c>
      <c r="J154" s="4" t="s">
        <v>119</v>
      </c>
      <c r="K154" s="4" t="s">
        <v>119</v>
      </c>
      <c r="L154" s="4" t="s">
        <v>454</v>
      </c>
    </row>
    <row r="155" spans="1:12" ht="16.5" thickTop="1" thickBot="1" x14ac:dyDescent="0.3">
      <c r="A155" s="56"/>
      <c r="B155" s="10" t="s">
        <v>104</v>
      </c>
      <c r="C155" s="3">
        <v>0</v>
      </c>
      <c r="D155" s="3">
        <v>9</v>
      </c>
      <c r="E155" s="3">
        <v>6</v>
      </c>
      <c r="F155" s="3">
        <v>13</v>
      </c>
      <c r="G155" s="3">
        <v>20</v>
      </c>
      <c r="H155" s="3">
        <v>10</v>
      </c>
      <c r="I155" s="3">
        <v>1</v>
      </c>
      <c r="J155" s="3">
        <v>0</v>
      </c>
      <c r="K155" s="3">
        <v>0</v>
      </c>
      <c r="L155" s="3">
        <f>SUM(C155:K155)</f>
        <v>59</v>
      </c>
    </row>
    <row r="156" spans="1:12" ht="16.5" thickTop="1" thickBot="1" x14ac:dyDescent="0.3">
      <c r="A156" s="56"/>
      <c r="B156" s="10" t="s">
        <v>18</v>
      </c>
      <c r="C156" s="3" t="s">
        <v>119</v>
      </c>
      <c r="D156" s="3" t="s">
        <v>119</v>
      </c>
      <c r="E156" s="3" t="s">
        <v>119</v>
      </c>
      <c r="F156" s="3" t="s">
        <v>119</v>
      </c>
      <c r="G156" s="3" t="s">
        <v>119</v>
      </c>
      <c r="H156" s="3" t="s">
        <v>119</v>
      </c>
      <c r="I156" s="3" t="s">
        <v>119</v>
      </c>
      <c r="J156" s="3" t="s">
        <v>119</v>
      </c>
      <c r="K156" s="3" t="s">
        <v>119</v>
      </c>
      <c r="L156" s="3" t="s">
        <v>119</v>
      </c>
    </row>
    <row r="157" spans="1:12" ht="16.5" thickTop="1" thickBot="1" x14ac:dyDescent="0.3">
      <c r="A157" s="56"/>
      <c r="B157" s="10" t="s">
        <v>19</v>
      </c>
      <c r="C157" s="3" t="s">
        <v>119</v>
      </c>
      <c r="D157" s="3" t="s">
        <v>27</v>
      </c>
      <c r="E157" s="3" t="s">
        <v>119</v>
      </c>
      <c r="F157" s="3" t="s">
        <v>54</v>
      </c>
      <c r="G157" s="3" t="s">
        <v>119</v>
      </c>
      <c r="H157" s="3" t="s">
        <v>157</v>
      </c>
      <c r="I157" s="3" t="s">
        <v>164</v>
      </c>
      <c r="J157" s="3" t="s">
        <v>119</v>
      </c>
      <c r="K157" s="3" t="s">
        <v>119</v>
      </c>
      <c r="L157" s="3" t="s">
        <v>457</v>
      </c>
    </row>
    <row r="158" spans="1:12" ht="16.5" thickTop="1" thickBot="1" x14ac:dyDescent="0.3">
      <c r="A158" s="56"/>
      <c r="B158" s="14" t="s">
        <v>20</v>
      </c>
      <c r="C158" s="4" t="s">
        <v>119</v>
      </c>
      <c r="D158" s="4" t="s">
        <v>85</v>
      </c>
      <c r="E158" s="4" t="s">
        <v>170</v>
      </c>
      <c r="F158" s="4" t="s">
        <v>77</v>
      </c>
      <c r="G158" s="4" t="s">
        <v>456</v>
      </c>
      <c r="H158" s="4" t="s">
        <v>156</v>
      </c>
      <c r="I158" s="4" t="s">
        <v>119</v>
      </c>
      <c r="J158" s="4" t="s">
        <v>119</v>
      </c>
      <c r="K158" s="4" t="s">
        <v>119</v>
      </c>
      <c r="L158" s="17" t="s">
        <v>458</v>
      </c>
    </row>
    <row r="159" spans="1:12" ht="18" customHeight="1" thickTop="1" x14ac:dyDescent="0.25">
      <c r="A159" s="57" t="s">
        <v>459</v>
      </c>
      <c r="B159" s="19" t="s">
        <v>460</v>
      </c>
      <c r="C159" s="6">
        <v>11</v>
      </c>
      <c r="D159" s="6">
        <v>1</v>
      </c>
      <c r="E159" s="6">
        <v>7</v>
      </c>
      <c r="F159" s="6">
        <v>3</v>
      </c>
      <c r="G159" s="6">
        <v>6</v>
      </c>
      <c r="H159" s="6">
        <v>1</v>
      </c>
      <c r="I159" s="6">
        <v>0</v>
      </c>
      <c r="J159" s="6">
        <v>1</v>
      </c>
      <c r="K159" s="6">
        <v>1</v>
      </c>
      <c r="L159" s="23">
        <f>SUM(C159:K159)</f>
        <v>31</v>
      </c>
    </row>
    <row r="160" spans="1:12" x14ac:dyDescent="0.25">
      <c r="A160" s="58"/>
      <c r="B160" s="20" t="s">
        <v>33</v>
      </c>
      <c r="C160" s="3" t="s">
        <v>26</v>
      </c>
      <c r="D160" s="3" t="s">
        <v>119</v>
      </c>
      <c r="E160" s="3" t="s">
        <v>119</v>
      </c>
      <c r="F160" s="3" t="s">
        <v>119</v>
      </c>
      <c r="G160" s="3" t="s">
        <v>42</v>
      </c>
      <c r="H160" s="3" t="s">
        <v>119</v>
      </c>
      <c r="I160" s="3" t="s">
        <v>119</v>
      </c>
      <c r="J160" s="3" t="s">
        <v>119</v>
      </c>
      <c r="K160" s="3" t="s">
        <v>119</v>
      </c>
      <c r="L160" s="24" t="s">
        <v>466</v>
      </c>
    </row>
    <row r="161" spans="1:12" x14ac:dyDescent="0.25">
      <c r="A161" s="58"/>
      <c r="B161" s="20" t="s">
        <v>19</v>
      </c>
      <c r="C161" s="3" t="s">
        <v>464</v>
      </c>
      <c r="D161" s="3" t="s">
        <v>164</v>
      </c>
      <c r="E161" s="3" t="s">
        <v>49</v>
      </c>
      <c r="F161" s="3" t="s">
        <v>219</v>
      </c>
      <c r="G161" s="3" t="s">
        <v>137</v>
      </c>
      <c r="H161" s="3" t="s">
        <v>119</v>
      </c>
      <c r="I161" s="3" t="s">
        <v>119</v>
      </c>
      <c r="J161" s="3" t="s">
        <v>119</v>
      </c>
      <c r="K161" s="3" t="s">
        <v>119</v>
      </c>
      <c r="L161" s="24" t="s">
        <v>467</v>
      </c>
    </row>
    <row r="162" spans="1:12" ht="15.75" thickBot="1" x14ac:dyDescent="0.3">
      <c r="A162" s="58"/>
      <c r="B162" s="14" t="s">
        <v>20</v>
      </c>
      <c r="C162" s="4" t="s">
        <v>465</v>
      </c>
      <c r="D162" s="4" t="s">
        <v>119</v>
      </c>
      <c r="E162" s="4" t="s">
        <v>48</v>
      </c>
      <c r="F162" s="4" t="s">
        <v>119</v>
      </c>
      <c r="G162" s="4" t="s">
        <v>30</v>
      </c>
      <c r="H162" s="4" t="s">
        <v>164</v>
      </c>
      <c r="I162" s="4" t="s">
        <v>119</v>
      </c>
      <c r="J162" s="4" t="s">
        <v>164</v>
      </c>
      <c r="K162" s="4" t="s">
        <v>164</v>
      </c>
      <c r="L162" s="24" t="s">
        <v>215</v>
      </c>
    </row>
    <row r="163" spans="1:12" x14ac:dyDescent="0.25">
      <c r="A163" s="58"/>
      <c r="B163" s="10" t="s">
        <v>461</v>
      </c>
      <c r="C163" s="3">
        <v>4</v>
      </c>
      <c r="D163" s="3">
        <v>3</v>
      </c>
      <c r="E163" s="3">
        <v>5</v>
      </c>
      <c r="F163" s="3">
        <v>2</v>
      </c>
      <c r="G163" s="3">
        <v>4</v>
      </c>
      <c r="H163" s="3">
        <v>0</v>
      </c>
      <c r="I163" s="3">
        <v>1</v>
      </c>
      <c r="J163" s="3">
        <v>2</v>
      </c>
      <c r="K163" s="3">
        <v>0</v>
      </c>
      <c r="L163" s="23">
        <f>SUM(C163:K163)</f>
        <v>21</v>
      </c>
    </row>
    <row r="164" spans="1:12" x14ac:dyDescent="0.25">
      <c r="A164" s="58"/>
      <c r="B164" s="10" t="s">
        <v>33</v>
      </c>
      <c r="C164" s="3" t="s">
        <v>119</v>
      </c>
      <c r="D164" s="3" t="s">
        <v>119</v>
      </c>
      <c r="E164" s="3" t="s">
        <v>119</v>
      </c>
      <c r="F164" s="3" t="s">
        <v>119</v>
      </c>
      <c r="G164" s="3" t="s">
        <v>119</v>
      </c>
      <c r="H164" s="3" t="s">
        <v>119</v>
      </c>
      <c r="I164" s="3" t="s">
        <v>119</v>
      </c>
      <c r="J164" s="3" t="s">
        <v>119</v>
      </c>
      <c r="K164" s="3" t="s">
        <v>119</v>
      </c>
      <c r="L164" s="24" t="s">
        <v>119</v>
      </c>
    </row>
    <row r="165" spans="1:12" x14ac:dyDescent="0.25">
      <c r="A165" s="58"/>
      <c r="B165" s="10" t="s">
        <v>19</v>
      </c>
      <c r="C165" s="3" t="s">
        <v>192</v>
      </c>
      <c r="D165" s="3" t="s">
        <v>15</v>
      </c>
      <c r="E165" s="3" t="s">
        <v>143</v>
      </c>
      <c r="F165" s="3" t="s">
        <v>138</v>
      </c>
      <c r="G165" s="3" t="s">
        <v>192</v>
      </c>
      <c r="H165" s="3" t="s">
        <v>119</v>
      </c>
      <c r="I165" s="3" t="s">
        <v>164</v>
      </c>
      <c r="J165" s="3" t="s">
        <v>227</v>
      </c>
      <c r="K165" s="3" t="s">
        <v>119</v>
      </c>
      <c r="L165" s="29" t="s">
        <v>145</v>
      </c>
    </row>
    <row r="166" spans="1:12" ht="15.75" thickBot="1" x14ac:dyDescent="0.3">
      <c r="A166" s="58"/>
      <c r="B166" s="10" t="s">
        <v>20</v>
      </c>
      <c r="C166" s="4" t="s">
        <v>119</v>
      </c>
      <c r="D166" s="4" t="s">
        <v>16</v>
      </c>
      <c r="E166" s="4" t="s">
        <v>119</v>
      </c>
      <c r="F166" s="4" t="s">
        <v>119</v>
      </c>
      <c r="G166" s="4" t="s">
        <v>119</v>
      </c>
      <c r="H166" s="4" t="s">
        <v>119</v>
      </c>
      <c r="I166" s="4" t="s">
        <v>119</v>
      </c>
      <c r="J166" s="4" t="s">
        <v>227</v>
      </c>
      <c r="K166" s="4" t="s">
        <v>119</v>
      </c>
      <c r="L166" s="24" t="s">
        <v>468</v>
      </c>
    </row>
    <row r="167" spans="1:12" x14ac:dyDescent="0.25">
      <c r="A167" s="58"/>
      <c r="B167" s="19" t="s">
        <v>462</v>
      </c>
      <c r="C167" s="3">
        <v>53</v>
      </c>
      <c r="D167" s="3">
        <v>32</v>
      </c>
      <c r="E167" s="3">
        <v>15</v>
      </c>
      <c r="F167" s="3">
        <v>17</v>
      </c>
      <c r="G167" s="3">
        <v>24</v>
      </c>
      <c r="H167" s="3">
        <v>11</v>
      </c>
      <c r="I167" s="3">
        <v>7</v>
      </c>
      <c r="J167" s="3">
        <v>3</v>
      </c>
      <c r="K167" s="3">
        <v>2</v>
      </c>
      <c r="L167" s="23">
        <f>SUM(C167:K167)</f>
        <v>164</v>
      </c>
    </row>
    <row r="168" spans="1:12" x14ac:dyDescent="0.25">
      <c r="A168" s="58"/>
      <c r="B168" s="20" t="s">
        <v>33</v>
      </c>
      <c r="C168" s="3" t="s">
        <v>119</v>
      </c>
      <c r="D168" s="3" t="s">
        <v>471</v>
      </c>
      <c r="E168" s="3" t="s">
        <v>119</v>
      </c>
      <c r="F168" s="3" t="s">
        <v>119</v>
      </c>
      <c r="G168" s="3" t="s">
        <v>475</v>
      </c>
      <c r="H168" s="3" t="s">
        <v>119</v>
      </c>
      <c r="I168" s="3" t="s">
        <v>119</v>
      </c>
      <c r="J168" s="3" t="s">
        <v>119</v>
      </c>
      <c r="K168" s="3" t="s">
        <v>119</v>
      </c>
      <c r="L168" s="24" t="s">
        <v>481</v>
      </c>
    </row>
    <row r="169" spans="1:12" x14ac:dyDescent="0.25">
      <c r="A169" s="58"/>
      <c r="B169" s="20" t="s">
        <v>19</v>
      </c>
      <c r="C169" s="3" t="s">
        <v>469</v>
      </c>
      <c r="D169" s="3" t="s">
        <v>402</v>
      </c>
      <c r="E169" s="3" t="s">
        <v>473</v>
      </c>
      <c r="F169" s="3" t="s">
        <v>474</v>
      </c>
      <c r="G169" s="3" t="s">
        <v>476</v>
      </c>
      <c r="H169" s="3" t="s">
        <v>478</v>
      </c>
      <c r="I169" s="3" t="s">
        <v>291</v>
      </c>
      <c r="J169" s="3" t="s">
        <v>16</v>
      </c>
      <c r="K169" s="3" t="s">
        <v>227</v>
      </c>
      <c r="L169" s="29" t="s">
        <v>479</v>
      </c>
    </row>
    <row r="170" spans="1:12" ht="15.75" thickBot="1" x14ac:dyDescent="0.3">
      <c r="A170" s="58"/>
      <c r="B170" s="14" t="s">
        <v>20</v>
      </c>
      <c r="C170" s="4" t="s">
        <v>470</v>
      </c>
      <c r="D170" s="4" t="s">
        <v>472</v>
      </c>
      <c r="E170" s="4" t="s">
        <v>119</v>
      </c>
      <c r="F170" s="4" t="s">
        <v>463</v>
      </c>
      <c r="G170" s="4" t="s">
        <v>477</v>
      </c>
      <c r="H170" s="4" t="s">
        <v>464</v>
      </c>
      <c r="I170" s="4" t="s">
        <v>119</v>
      </c>
      <c r="J170" s="4" t="s">
        <v>15</v>
      </c>
      <c r="K170" s="4" t="s">
        <v>227</v>
      </c>
      <c r="L170" s="25" t="s">
        <v>480</v>
      </c>
    </row>
    <row r="171" spans="1:12" x14ac:dyDescent="0.25">
      <c r="A171" s="43" t="s">
        <v>514</v>
      </c>
      <c r="B171" s="10" t="s">
        <v>105</v>
      </c>
      <c r="C171" s="3">
        <v>1203</v>
      </c>
      <c r="D171" s="3">
        <f>SUM(D167+D163+D159+D155+D151+D147+D143+D139+D135+D131+D127+D123+D119+D115+D111+D107+D103+D99+D95+D91+D87+D83+D79+D75+D71+D67+D63+D59+D55+D51+D47+D43+D39+D35+D31+D27+D23+D19+D15+D11+D7+D3)</f>
        <v>876</v>
      </c>
      <c r="E171" s="3">
        <v>689</v>
      </c>
      <c r="F171" s="3">
        <f t="shared" ref="F171" si="0">SUM(F167+F163+F159+F155+F151+F147+F143+F139+F135+F131+F127+F123+F119+F115+F111+F107+F103+F99+F95+F91+F87+F83+F79+F75+F71+F67+F63+F59+F55+F51+F47+F43+F39+F35+F31+F27+F23+F19+F15+F11+F7+F3)</f>
        <v>551</v>
      </c>
      <c r="G171" s="3">
        <v>621</v>
      </c>
      <c r="H171" s="3">
        <v>306</v>
      </c>
      <c r="I171" s="3">
        <v>120</v>
      </c>
      <c r="J171" s="3">
        <f t="shared" ref="J171" si="1">SUM(J167+J163+J159+J155+J151+J147+J143+J139+J135+J131+J127+J123+J119+J115+J111+J107+J103+J99+J95+J91+J87+J83+J79+J75+J71+J67+J63+J59+J55+J51+J47+J43+J39+J35+J31+J27+J23+J19+J15+J11+J7+J3)</f>
        <v>64</v>
      </c>
      <c r="K171" s="3">
        <v>44</v>
      </c>
      <c r="L171" s="3">
        <f>SUM(C171:K171)</f>
        <v>4474</v>
      </c>
    </row>
    <row r="172" spans="1:12" x14ac:dyDescent="0.25">
      <c r="A172" s="44"/>
      <c r="B172" s="10" t="s">
        <v>18</v>
      </c>
      <c r="C172" s="3" t="s">
        <v>503</v>
      </c>
      <c r="D172" s="3" t="s">
        <v>500</v>
      </c>
      <c r="E172" s="3" t="s">
        <v>498</v>
      </c>
      <c r="F172" s="3" t="s">
        <v>494</v>
      </c>
      <c r="G172" s="3" t="s">
        <v>491</v>
      </c>
      <c r="H172" s="3" t="s">
        <v>488</v>
      </c>
      <c r="I172" s="3" t="s">
        <v>172</v>
      </c>
      <c r="J172" s="3" t="s">
        <v>119</v>
      </c>
      <c r="K172" s="3" t="s">
        <v>483</v>
      </c>
      <c r="L172" s="3" t="s">
        <v>506</v>
      </c>
    </row>
    <row r="173" spans="1:12" x14ac:dyDescent="0.25">
      <c r="A173" s="44"/>
      <c r="B173" s="10" t="s">
        <v>19</v>
      </c>
      <c r="C173" s="3" t="s">
        <v>504</v>
      </c>
      <c r="D173" s="3" t="s">
        <v>501</v>
      </c>
      <c r="E173" s="3" t="s">
        <v>499</v>
      </c>
      <c r="F173" s="3" t="s">
        <v>495</v>
      </c>
      <c r="G173" s="3" t="s">
        <v>492</v>
      </c>
      <c r="H173" s="3" t="s">
        <v>489</v>
      </c>
      <c r="I173" s="3" t="s">
        <v>486</v>
      </c>
      <c r="J173" s="3" t="s">
        <v>484</v>
      </c>
      <c r="K173" s="3" t="s">
        <v>482</v>
      </c>
      <c r="L173" s="3" t="s">
        <v>507</v>
      </c>
    </row>
    <row r="174" spans="1:12" ht="15.75" thickBot="1" x14ac:dyDescent="0.3">
      <c r="A174" s="45"/>
      <c r="B174" s="11" t="s">
        <v>20</v>
      </c>
      <c r="C174" s="4" t="s">
        <v>505</v>
      </c>
      <c r="D174" s="4" t="s">
        <v>502</v>
      </c>
      <c r="E174" s="4" t="s">
        <v>497</v>
      </c>
      <c r="F174" s="4" t="s">
        <v>496</v>
      </c>
      <c r="G174" s="4" t="s">
        <v>493</v>
      </c>
      <c r="H174" s="4" t="s">
        <v>490</v>
      </c>
      <c r="I174" s="4" t="s">
        <v>487</v>
      </c>
      <c r="J174" s="4" t="s">
        <v>485</v>
      </c>
      <c r="K174" s="4" t="s">
        <v>482</v>
      </c>
      <c r="L174" s="4" t="s">
        <v>508</v>
      </c>
    </row>
    <row r="175" spans="1:12" ht="15.75" customHeight="1" thickBot="1" x14ac:dyDescent="0.3">
      <c r="A175" s="30" t="s">
        <v>108</v>
      </c>
      <c r="B175" s="31"/>
      <c r="C175" s="32" t="s">
        <v>509</v>
      </c>
      <c r="D175" s="33"/>
      <c r="E175" s="33"/>
      <c r="F175" s="33"/>
      <c r="G175" s="33"/>
      <c r="H175" s="33"/>
      <c r="I175" s="33"/>
      <c r="J175" s="33"/>
      <c r="K175" s="33"/>
      <c r="L175" s="34"/>
    </row>
    <row r="176" spans="1:12" ht="15.75" customHeight="1" x14ac:dyDescent="0.25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</row>
    <row r="177" spans="1:311" s="27" customFormat="1" x14ac:dyDescent="0.25">
      <c r="A177" s="52" t="s">
        <v>110</v>
      </c>
      <c r="B177" s="52"/>
      <c r="C177" s="53" t="s">
        <v>524</v>
      </c>
      <c r="D177" s="53"/>
      <c r="E177" s="53"/>
      <c r="F177" s="53"/>
      <c r="G177" s="53"/>
      <c r="H177" s="53"/>
      <c r="I177" s="53"/>
      <c r="J177" s="53"/>
      <c r="K177" s="53"/>
      <c r="L177" s="54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</row>
    <row r="178" spans="1:311" ht="15.75" thickBot="1" x14ac:dyDescent="0.3">
      <c r="A178" s="26" t="s">
        <v>0</v>
      </c>
      <c r="B178" s="26" t="s">
        <v>1</v>
      </c>
      <c r="C178" s="28" t="s">
        <v>515</v>
      </c>
      <c r="D178" s="28" t="s">
        <v>516</v>
      </c>
      <c r="E178" s="28" t="s">
        <v>517</v>
      </c>
      <c r="F178" s="28" t="s">
        <v>518</v>
      </c>
      <c r="G178" s="28" t="s">
        <v>519</v>
      </c>
      <c r="H178" s="28" t="s">
        <v>520</v>
      </c>
      <c r="I178" s="28" t="s">
        <v>521</v>
      </c>
      <c r="J178" s="28" t="s">
        <v>522</v>
      </c>
      <c r="K178" s="28" t="s">
        <v>523</v>
      </c>
      <c r="L178" s="8" t="s">
        <v>7</v>
      </c>
    </row>
    <row r="179" spans="1:311" x14ac:dyDescent="0.25">
      <c r="A179" s="46" t="s">
        <v>513</v>
      </c>
      <c r="B179" s="10" t="s">
        <v>8</v>
      </c>
      <c r="C179" s="3">
        <v>93</v>
      </c>
      <c r="D179" s="3">
        <v>15</v>
      </c>
      <c r="E179" s="3">
        <v>21</v>
      </c>
      <c r="F179" s="3">
        <v>7</v>
      </c>
      <c r="G179" s="3">
        <v>7</v>
      </c>
      <c r="H179" s="3">
        <v>7</v>
      </c>
      <c r="I179" s="3">
        <v>3</v>
      </c>
      <c r="J179" s="3">
        <v>1</v>
      </c>
      <c r="K179" s="3">
        <v>3</v>
      </c>
      <c r="L179" s="3">
        <f>SUM(C179:K179)</f>
        <v>157</v>
      </c>
    </row>
    <row r="180" spans="1:311" x14ac:dyDescent="0.25">
      <c r="A180" s="47"/>
      <c r="B180" s="10" t="s">
        <v>9</v>
      </c>
      <c r="C180" s="3" t="s">
        <v>525</v>
      </c>
      <c r="D180" s="3" t="s">
        <v>52</v>
      </c>
      <c r="E180" s="3" t="s">
        <v>529</v>
      </c>
      <c r="F180" s="3" t="s">
        <v>48</v>
      </c>
      <c r="G180" s="3" t="s">
        <v>119</v>
      </c>
      <c r="H180" s="3" t="s">
        <v>119</v>
      </c>
      <c r="I180" s="3" t="s">
        <v>119</v>
      </c>
      <c r="J180" s="3" t="s">
        <v>119</v>
      </c>
      <c r="K180" s="3" t="s">
        <v>119</v>
      </c>
      <c r="L180" s="3" t="s">
        <v>530</v>
      </c>
    </row>
    <row r="181" spans="1:311" x14ac:dyDescent="0.25">
      <c r="A181" s="47"/>
      <c r="B181" s="10" t="s">
        <v>10</v>
      </c>
      <c r="C181" s="3" t="s">
        <v>526</v>
      </c>
      <c r="D181" s="3" t="s">
        <v>218</v>
      </c>
      <c r="E181" s="3" t="s">
        <v>314</v>
      </c>
      <c r="F181" s="3" t="s">
        <v>119</v>
      </c>
      <c r="G181" s="3" t="s">
        <v>119</v>
      </c>
      <c r="H181" s="3" t="s">
        <v>119</v>
      </c>
      <c r="I181" s="3" t="s">
        <v>219</v>
      </c>
      <c r="J181" s="3" t="s">
        <v>164</v>
      </c>
      <c r="K181" s="3" t="s">
        <v>119</v>
      </c>
      <c r="L181" s="3" t="s">
        <v>532</v>
      </c>
    </row>
    <row r="182" spans="1:311" ht="15.75" thickBot="1" x14ac:dyDescent="0.3">
      <c r="A182" s="47"/>
      <c r="B182" s="11" t="s">
        <v>11</v>
      </c>
      <c r="C182" s="4" t="s">
        <v>527</v>
      </c>
      <c r="D182" s="4" t="s">
        <v>528</v>
      </c>
      <c r="E182" s="4" t="s">
        <v>450</v>
      </c>
      <c r="F182" s="4" t="s">
        <v>49</v>
      </c>
      <c r="G182" s="4" t="s">
        <v>291</v>
      </c>
      <c r="H182" s="4" t="s">
        <v>291</v>
      </c>
      <c r="I182" s="4" t="s">
        <v>119</v>
      </c>
      <c r="J182" s="4" t="s">
        <v>119</v>
      </c>
      <c r="K182" s="4" t="s">
        <v>219</v>
      </c>
      <c r="L182" s="17" t="s">
        <v>531</v>
      </c>
    </row>
    <row r="183" spans="1:311" x14ac:dyDescent="0.25">
      <c r="A183" s="47"/>
      <c r="B183" s="10" t="s">
        <v>17</v>
      </c>
      <c r="C183" s="3">
        <v>175</v>
      </c>
      <c r="D183" s="3">
        <v>39</v>
      </c>
      <c r="E183" s="3">
        <v>22</v>
      </c>
      <c r="F183" s="3">
        <v>12</v>
      </c>
      <c r="G183" s="3">
        <v>7</v>
      </c>
      <c r="H183" s="3">
        <v>7</v>
      </c>
      <c r="I183" s="3">
        <v>3</v>
      </c>
      <c r="J183" s="3">
        <v>3</v>
      </c>
      <c r="K183" s="3">
        <v>4</v>
      </c>
      <c r="L183" s="3">
        <f>SUM(C183:K183)</f>
        <v>272</v>
      </c>
    </row>
    <row r="184" spans="1:311" x14ac:dyDescent="0.25">
      <c r="A184" s="47"/>
      <c r="B184" s="10" t="s">
        <v>18</v>
      </c>
      <c r="C184" s="3" t="s">
        <v>535</v>
      </c>
      <c r="D184" s="3" t="s">
        <v>536</v>
      </c>
      <c r="E184" s="3" t="s">
        <v>315</v>
      </c>
      <c r="F184" s="3" t="s">
        <v>119</v>
      </c>
      <c r="G184" s="3" t="s">
        <v>119</v>
      </c>
      <c r="H184" s="3" t="s">
        <v>119</v>
      </c>
      <c r="I184" s="3" t="s">
        <v>119</v>
      </c>
      <c r="J184" s="3" t="s">
        <v>119</v>
      </c>
      <c r="K184" s="3" t="s">
        <v>119</v>
      </c>
      <c r="L184" s="3" t="s">
        <v>541</v>
      </c>
    </row>
    <row r="185" spans="1:311" x14ac:dyDescent="0.25">
      <c r="A185" s="47"/>
      <c r="B185" s="10" t="s">
        <v>19</v>
      </c>
      <c r="C185" s="3" t="s">
        <v>534</v>
      </c>
      <c r="D185" s="3" t="s">
        <v>537</v>
      </c>
      <c r="E185" s="3" t="s">
        <v>439</v>
      </c>
      <c r="F185" s="3" t="s">
        <v>185</v>
      </c>
      <c r="G185" s="3" t="s">
        <v>35</v>
      </c>
      <c r="H185" s="3" t="s">
        <v>119</v>
      </c>
      <c r="I185" s="3" t="s">
        <v>219</v>
      </c>
      <c r="J185" s="3" t="s">
        <v>16</v>
      </c>
      <c r="K185" s="3" t="s">
        <v>190</v>
      </c>
      <c r="L185" s="3" t="s">
        <v>540</v>
      </c>
    </row>
    <row r="186" spans="1:311" ht="15.75" thickBot="1" x14ac:dyDescent="0.3">
      <c r="A186" s="47"/>
      <c r="B186" s="12" t="s">
        <v>20</v>
      </c>
      <c r="C186" s="4" t="s">
        <v>533</v>
      </c>
      <c r="D186" s="4" t="s">
        <v>538</v>
      </c>
      <c r="E186" s="4" t="s">
        <v>440</v>
      </c>
      <c r="F186" s="4" t="s">
        <v>95</v>
      </c>
      <c r="G186" s="4" t="s">
        <v>36</v>
      </c>
      <c r="H186" s="4" t="s">
        <v>291</v>
      </c>
      <c r="I186" s="4" t="s">
        <v>119</v>
      </c>
      <c r="J186" s="4" t="s">
        <v>15</v>
      </c>
      <c r="K186" s="4" t="s">
        <v>191</v>
      </c>
      <c r="L186" s="4" t="s">
        <v>539</v>
      </c>
    </row>
    <row r="187" spans="1:311" x14ac:dyDescent="0.25">
      <c r="A187" s="37" t="s">
        <v>109</v>
      </c>
      <c r="B187" s="13" t="s">
        <v>150</v>
      </c>
      <c r="C187" s="5">
        <v>77</v>
      </c>
      <c r="D187" s="5">
        <v>13</v>
      </c>
      <c r="E187" s="5">
        <v>14</v>
      </c>
      <c r="F187" s="5">
        <v>6</v>
      </c>
      <c r="G187" s="5">
        <v>7</v>
      </c>
      <c r="H187" s="5">
        <v>6</v>
      </c>
      <c r="I187" s="5">
        <v>3</v>
      </c>
      <c r="J187" s="5">
        <v>0</v>
      </c>
      <c r="K187" s="5">
        <v>3</v>
      </c>
      <c r="L187" s="5">
        <f>SUM(C187:K187)</f>
        <v>129</v>
      </c>
    </row>
    <row r="188" spans="1:311" x14ac:dyDescent="0.25">
      <c r="A188" s="38"/>
      <c r="B188" s="10" t="s">
        <v>33</v>
      </c>
      <c r="C188" s="3" t="s">
        <v>236</v>
      </c>
      <c r="D188" s="3" t="s">
        <v>119</v>
      </c>
      <c r="E188" s="3" t="s">
        <v>119</v>
      </c>
      <c r="F188" s="3" t="s">
        <v>119</v>
      </c>
      <c r="G188" s="3" t="s">
        <v>119</v>
      </c>
      <c r="H188" s="3" t="s">
        <v>119</v>
      </c>
      <c r="I188" s="3" t="s">
        <v>119</v>
      </c>
      <c r="J188" s="3" t="s">
        <v>119</v>
      </c>
      <c r="K188" s="3" t="s">
        <v>119</v>
      </c>
      <c r="L188" s="3" t="s">
        <v>545</v>
      </c>
    </row>
    <row r="189" spans="1:311" x14ac:dyDescent="0.25">
      <c r="A189" s="38"/>
      <c r="B189" s="10" t="s">
        <v>19</v>
      </c>
      <c r="C189" s="3" t="s">
        <v>543</v>
      </c>
      <c r="D189" s="3" t="s">
        <v>371</v>
      </c>
      <c r="E189" s="3" t="s">
        <v>544</v>
      </c>
      <c r="F189" s="3" t="s">
        <v>79</v>
      </c>
      <c r="G189" s="3" t="s">
        <v>291</v>
      </c>
      <c r="H189" s="3" t="s">
        <v>170</v>
      </c>
      <c r="I189" s="3" t="s">
        <v>15</v>
      </c>
      <c r="J189" s="3" t="s">
        <v>119</v>
      </c>
      <c r="K189" s="3" t="s">
        <v>219</v>
      </c>
      <c r="L189" s="16" t="s">
        <v>546</v>
      </c>
    </row>
    <row r="190" spans="1:311" ht="15.75" thickBot="1" x14ac:dyDescent="0.3">
      <c r="A190" s="38"/>
      <c r="B190" s="14" t="s">
        <v>20</v>
      </c>
      <c r="C190" s="4" t="s">
        <v>542</v>
      </c>
      <c r="D190" s="4" t="s">
        <v>119</v>
      </c>
      <c r="E190" s="4" t="s">
        <v>119</v>
      </c>
      <c r="F190" s="4" t="s">
        <v>42</v>
      </c>
      <c r="G190" s="4" t="s">
        <v>119</v>
      </c>
      <c r="H190" s="4" t="s">
        <v>119</v>
      </c>
      <c r="I190" s="4" t="s">
        <v>16</v>
      </c>
      <c r="J190" s="4" t="s">
        <v>119</v>
      </c>
      <c r="K190" s="4" t="s">
        <v>119</v>
      </c>
      <c r="L190" s="4" t="s">
        <v>547</v>
      </c>
    </row>
    <row r="191" spans="1:311" x14ac:dyDescent="0.25">
      <c r="A191" s="38"/>
      <c r="B191" s="15" t="s">
        <v>34</v>
      </c>
      <c r="C191" s="3">
        <v>7</v>
      </c>
      <c r="D191" s="3">
        <v>21</v>
      </c>
      <c r="E191" s="3">
        <v>4</v>
      </c>
      <c r="F191" s="3">
        <v>0</v>
      </c>
      <c r="G191" s="3">
        <v>0</v>
      </c>
      <c r="H191" s="3">
        <v>1</v>
      </c>
      <c r="I191" s="3">
        <v>0</v>
      </c>
      <c r="J191" s="3">
        <v>0</v>
      </c>
      <c r="K191" s="3">
        <v>1</v>
      </c>
      <c r="L191" s="3">
        <v>34</v>
      </c>
    </row>
    <row r="192" spans="1:311" x14ac:dyDescent="0.25">
      <c r="A192" s="38"/>
      <c r="B192" s="10" t="s">
        <v>33</v>
      </c>
      <c r="C192" s="3" t="s">
        <v>119</v>
      </c>
      <c r="D192" s="3" t="s">
        <v>119</v>
      </c>
      <c r="E192" s="3" t="s">
        <v>119</v>
      </c>
      <c r="F192" s="3" t="s">
        <v>119</v>
      </c>
      <c r="G192" s="3" t="s">
        <v>119</v>
      </c>
      <c r="H192" s="3" t="s">
        <v>119</v>
      </c>
      <c r="I192" s="3" t="s">
        <v>119</v>
      </c>
      <c r="J192" s="3" t="s">
        <v>119</v>
      </c>
      <c r="K192" s="3" t="s">
        <v>119</v>
      </c>
      <c r="L192" s="3" t="s">
        <v>12</v>
      </c>
    </row>
    <row r="193" spans="1:12" x14ac:dyDescent="0.25">
      <c r="A193" s="38"/>
      <c r="B193" s="10" t="s">
        <v>19</v>
      </c>
      <c r="C193" s="3" t="s">
        <v>36</v>
      </c>
      <c r="D193" s="3" t="s">
        <v>162</v>
      </c>
      <c r="E193" s="3" t="s">
        <v>120</v>
      </c>
      <c r="F193" s="3" t="s">
        <v>119</v>
      </c>
      <c r="G193" s="3" t="s">
        <v>119</v>
      </c>
      <c r="H193" s="3" t="s">
        <v>119</v>
      </c>
      <c r="I193" s="3" t="s">
        <v>119</v>
      </c>
      <c r="J193" s="3" t="s">
        <v>119</v>
      </c>
      <c r="K193" s="3" t="s">
        <v>164</v>
      </c>
      <c r="L193" s="3" t="s">
        <v>165</v>
      </c>
    </row>
    <row r="194" spans="1:12" ht="15.75" thickBot="1" x14ac:dyDescent="0.3">
      <c r="A194" s="38"/>
      <c r="B194" s="11" t="s">
        <v>20</v>
      </c>
      <c r="C194" s="4" t="s">
        <v>35</v>
      </c>
      <c r="D194" s="4" t="s">
        <v>163</v>
      </c>
      <c r="E194" s="4" t="s">
        <v>120</v>
      </c>
      <c r="F194" s="4" t="s">
        <v>119</v>
      </c>
      <c r="G194" s="4" t="s">
        <v>119</v>
      </c>
      <c r="H194" s="4" t="s">
        <v>164</v>
      </c>
      <c r="I194" s="4" t="s">
        <v>119</v>
      </c>
      <c r="J194" s="4" t="s">
        <v>119</v>
      </c>
      <c r="K194" s="4" t="s">
        <v>119</v>
      </c>
      <c r="L194" s="4" t="s">
        <v>166</v>
      </c>
    </row>
    <row r="195" spans="1:12" ht="30" x14ac:dyDescent="0.25">
      <c r="A195" s="38"/>
      <c r="B195" s="15" t="s">
        <v>37</v>
      </c>
      <c r="C195" s="3">
        <v>175</v>
      </c>
      <c r="D195" s="3">
        <v>40</v>
      </c>
      <c r="E195" s="3">
        <v>15</v>
      </c>
      <c r="F195" s="3">
        <v>11</v>
      </c>
      <c r="G195" s="3">
        <v>7</v>
      </c>
      <c r="H195" s="3">
        <v>7</v>
      </c>
      <c r="I195" s="3">
        <v>3</v>
      </c>
      <c r="J195" s="3">
        <v>4</v>
      </c>
      <c r="K195" s="3">
        <v>4</v>
      </c>
      <c r="L195" s="3">
        <f>SUM(C195:K195)</f>
        <v>266</v>
      </c>
    </row>
    <row r="196" spans="1:12" x14ac:dyDescent="0.25">
      <c r="A196" s="38"/>
      <c r="B196" s="10" t="s">
        <v>33</v>
      </c>
      <c r="C196" s="3" t="s">
        <v>548</v>
      </c>
      <c r="D196" s="3" t="s">
        <v>551</v>
      </c>
      <c r="E196" s="3" t="s">
        <v>119</v>
      </c>
      <c r="F196" s="3" t="s">
        <v>26</v>
      </c>
      <c r="G196" s="3" t="s">
        <v>119</v>
      </c>
      <c r="H196" s="3" t="s">
        <v>119</v>
      </c>
      <c r="I196" s="3" t="s">
        <v>119</v>
      </c>
      <c r="J196" s="3" t="s">
        <v>119</v>
      </c>
      <c r="K196" s="3" t="s">
        <v>190</v>
      </c>
      <c r="L196" s="3" t="s">
        <v>555</v>
      </c>
    </row>
    <row r="197" spans="1:12" x14ac:dyDescent="0.25">
      <c r="A197" s="38"/>
      <c r="B197" s="10" t="s">
        <v>19</v>
      </c>
      <c r="C197" s="3" t="s">
        <v>549</v>
      </c>
      <c r="D197" s="3" t="s">
        <v>552</v>
      </c>
      <c r="E197" s="3" t="s">
        <v>554</v>
      </c>
      <c r="F197" s="3" t="s">
        <v>464</v>
      </c>
      <c r="G197" s="3" t="s">
        <v>291</v>
      </c>
      <c r="H197" s="3" t="s">
        <v>48</v>
      </c>
      <c r="I197" s="3" t="s">
        <v>219</v>
      </c>
      <c r="J197" s="3" t="s">
        <v>191</v>
      </c>
      <c r="K197" s="3" t="s">
        <v>191</v>
      </c>
      <c r="L197" s="3" t="s">
        <v>556</v>
      </c>
    </row>
    <row r="198" spans="1:12" ht="15.75" thickBot="1" x14ac:dyDescent="0.3">
      <c r="A198" s="38"/>
      <c r="B198" s="14" t="s">
        <v>20</v>
      </c>
      <c r="C198" s="4" t="s">
        <v>550</v>
      </c>
      <c r="D198" s="4" t="s">
        <v>553</v>
      </c>
      <c r="E198" s="4" t="s">
        <v>52</v>
      </c>
      <c r="F198" s="4" t="s">
        <v>465</v>
      </c>
      <c r="G198" s="4" t="s">
        <v>119</v>
      </c>
      <c r="H198" s="4" t="s">
        <v>49</v>
      </c>
      <c r="I198" s="4" t="s">
        <v>119</v>
      </c>
      <c r="J198" s="4" t="s">
        <v>190</v>
      </c>
      <c r="K198" s="4" t="s">
        <v>119</v>
      </c>
      <c r="L198" s="4" t="s">
        <v>557</v>
      </c>
    </row>
    <row r="199" spans="1:12" ht="30" x14ac:dyDescent="0.25">
      <c r="A199" s="38"/>
      <c r="B199" s="10" t="s">
        <v>40</v>
      </c>
      <c r="C199" s="3">
        <v>173</v>
      </c>
      <c r="D199" s="3">
        <v>38</v>
      </c>
      <c r="E199" s="3">
        <v>22</v>
      </c>
      <c r="F199" s="3">
        <v>11</v>
      </c>
      <c r="G199" s="3">
        <v>7</v>
      </c>
      <c r="H199" s="3">
        <v>7</v>
      </c>
      <c r="I199" s="3">
        <v>3</v>
      </c>
      <c r="J199" s="3">
        <v>3</v>
      </c>
      <c r="K199" s="3">
        <v>4</v>
      </c>
      <c r="L199" s="3">
        <f>SUM(C199:K199)</f>
        <v>268</v>
      </c>
    </row>
    <row r="200" spans="1:12" x14ac:dyDescent="0.25">
      <c r="A200" s="38"/>
      <c r="B200" s="10" t="s">
        <v>33</v>
      </c>
      <c r="C200" s="3" t="s">
        <v>558</v>
      </c>
      <c r="D200" s="3" t="s">
        <v>242</v>
      </c>
      <c r="E200" s="3" t="s">
        <v>563</v>
      </c>
      <c r="F200" s="3" t="s">
        <v>119</v>
      </c>
      <c r="G200" s="3" t="s">
        <v>119</v>
      </c>
      <c r="H200" s="3" t="s">
        <v>119</v>
      </c>
      <c r="I200" s="3" t="s">
        <v>119</v>
      </c>
      <c r="J200" s="3" t="s">
        <v>119</v>
      </c>
      <c r="K200" s="3" t="s">
        <v>119</v>
      </c>
      <c r="L200" s="3" t="s">
        <v>565</v>
      </c>
    </row>
    <row r="201" spans="1:12" x14ac:dyDescent="0.25">
      <c r="A201" s="38"/>
      <c r="B201" s="10" t="s">
        <v>19</v>
      </c>
      <c r="C201" s="3" t="s">
        <v>559</v>
      </c>
      <c r="D201" s="3" t="s">
        <v>561</v>
      </c>
      <c r="E201" s="3" t="s">
        <v>426</v>
      </c>
      <c r="F201" s="3" t="s">
        <v>119</v>
      </c>
      <c r="G201" s="3" t="s">
        <v>48</v>
      </c>
      <c r="H201" s="3" t="s">
        <v>119</v>
      </c>
      <c r="I201" s="3" t="s">
        <v>219</v>
      </c>
      <c r="J201" s="3" t="s">
        <v>219</v>
      </c>
      <c r="K201" s="3" t="s">
        <v>190</v>
      </c>
      <c r="L201" s="3" t="s">
        <v>566</v>
      </c>
    </row>
    <row r="202" spans="1:12" ht="15.75" thickBot="1" x14ac:dyDescent="0.3">
      <c r="A202" s="38"/>
      <c r="B202" s="14" t="s">
        <v>20</v>
      </c>
      <c r="C202" s="4" t="s">
        <v>560</v>
      </c>
      <c r="D202" s="4" t="s">
        <v>562</v>
      </c>
      <c r="E202" s="4" t="s">
        <v>564</v>
      </c>
      <c r="F202" s="4" t="s">
        <v>415</v>
      </c>
      <c r="G202" s="4" t="s">
        <v>49</v>
      </c>
      <c r="H202" s="4" t="s">
        <v>291</v>
      </c>
      <c r="I202" s="4" t="s">
        <v>119</v>
      </c>
      <c r="J202" s="4" t="s">
        <v>119</v>
      </c>
      <c r="K202" s="4" t="s">
        <v>191</v>
      </c>
      <c r="L202" s="4" t="s">
        <v>567</v>
      </c>
    </row>
    <row r="203" spans="1:12" x14ac:dyDescent="0.25">
      <c r="A203" s="48" t="s">
        <v>510</v>
      </c>
      <c r="B203" s="10" t="s">
        <v>47</v>
      </c>
      <c r="C203" s="3">
        <v>91</v>
      </c>
      <c r="D203" s="3">
        <v>18</v>
      </c>
      <c r="E203" s="3">
        <v>15</v>
      </c>
      <c r="F203" s="3">
        <v>7</v>
      </c>
      <c r="G203" s="3">
        <v>6</v>
      </c>
      <c r="H203" s="3">
        <v>7</v>
      </c>
      <c r="I203" s="3">
        <v>3</v>
      </c>
      <c r="J203" s="3">
        <v>1</v>
      </c>
      <c r="K203" s="3">
        <v>3</v>
      </c>
      <c r="L203" s="3">
        <f>SUM(C203:K203)</f>
        <v>151</v>
      </c>
    </row>
    <row r="204" spans="1:12" x14ac:dyDescent="0.25">
      <c r="A204" s="49"/>
      <c r="B204" s="10" t="s">
        <v>33</v>
      </c>
      <c r="C204" s="3" t="s">
        <v>568</v>
      </c>
      <c r="D204" s="3" t="s">
        <v>119</v>
      </c>
      <c r="E204" s="3" t="s">
        <v>52</v>
      </c>
      <c r="F204" s="3" t="s">
        <v>119</v>
      </c>
      <c r="G204" s="3" t="s">
        <v>119</v>
      </c>
      <c r="H204" s="3" t="s">
        <v>119</v>
      </c>
      <c r="I204" s="3" t="s">
        <v>119</v>
      </c>
      <c r="J204" s="3" t="s">
        <v>164</v>
      </c>
      <c r="K204" s="3" t="s">
        <v>119</v>
      </c>
      <c r="L204" s="3" t="s">
        <v>573</v>
      </c>
    </row>
    <row r="205" spans="1:12" x14ac:dyDescent="0.25">
      <c r="A205" s="49"/>
      <c r="B205" s="10" t="s">
        <v>19</v>
      </c>
      <c r="C205" s="3" t="s">
        <v>569</v>
      </c>
      <c r="D205" s="3" t="s">
        <v>571</v>
      </c>
      <c r="E205" s="3" t="s">
        <v>119</v>
      </c>
      <c r="F205" s="3" t="s">
        <v>32</v>
      </c>
      <c r="G205" s="3" t="s">
        <v>170</v>
      </c>
      <c r="H205" s="3" t="s">
        <v>35</v>
      </c>
      <c r="I205" s="3" t="s">
        <v>219</v>
      </c>
      <c r="J205" s="3" t="s">
        <v>119</v>
      </c>
      <c r="K205" s="3" t="s">
        <v>219</v>
      </c>
      <c r="L205" s="3" t="s">
        <v>574</v>
      </c>
    </row>
    <row r="206" spans="1:12" ht="15.75" thickBot="1" x14ac:dyDescent="0.3">
      <c r="A206" s="49"/>
      <c r="B206" s="14" t="s">
        <v>20</v>
      </c>
      <c r="C206" s="4" t="s">
        <v>570</v>
      </c>
      <c r="D206" s="4" t="s">
        <v>572</v>
      </c>
      <c r="E206" s="4" t="s">
        <v>554</v>
      </c>
      <c r="F206" s="4" t="s">
        <v>94</v>
      </c>
      <c r="G206" s="4" t="s">
        <v>119</v>
      </c>
      <c r="H206" s="4" t="s">
        <v>36</v>
      </c>
      <c r="I206" s="4" t="s">
        <v>119</v>
      </c>
      <c r="J206" s="4" t="s">
        <v>119</v>
      </c>
      <c r="K206" s="4" t="s">
        <v>119</v>
      </c>
      <c r="L206" s="4" t="s">
        <v>575</v>
      </c>
    </row>
    <row r="207" spans="1:12" x14ac:dyDescent="0.25">
      <c r="A207" s="49"/>
      <c r="B207" s="10" t="s">
        <v>50</v>
      </c>
      <c r="C207" s="3">
        <v>174</v>
      </c>
      <c r="D207" s="3">
        <v>40</v>
      </c>
      <c r="E207" s="3">
        <v>14</v>
      </c>
      <c r="F207" s="3">
        <v>12</v>
      </c>
      <c r="G207" s="3">
        <v>7</v>
      </c>
      <c r="H207" s="3">
        <v>7</v>
      </c>
      <c r="I207" s="3">
        <v>3</v>
      </c>
      <c r="J207" s="3">
        <v>5</v>
      </c>
      <c r="K207" s="3">
        <v>4</v>
      </c>
      <c r="L207" s="3">
        <f>SUM(C207:K207)</f>
        <v>266</v>
      </c>
    </row>
    <row r="208" spans="1:12" x14ac:dyDescent="0.25">
      <c r="A208" s="49"/>
      <c r="B208" s="10" t="s">
        <v>33</v>
      </c>
      <c r="C208" s="3" t="s">
        <v>576</v>
      </c>
      <c r="D208" s="3" t="s">
        <v>579</v>
      </c>
      <c r="E208" s="3" t="s">
        <v>119</v>
      </c>
      <c r="F208" s="3" t="s">
        <v>119</v>
      </c>
      <c r="G208" s="3" t="s">
        <v>119</v>
      </c>
      <c r="H208" s="3" t="s">
        <v>119</v>
      </c>
      <c r="I208" s="3" t="s">
        <v>119</v>
      </c>
      <c r="J208" s="3" t="s">
        <v>119</v>
      </c>
      <c r="K208" s="3" t="s">
        <v>119</v>
      </c>
      <c r="L208" s="3" t="s">
        <v>581</v>
      </c>
    </row>
    <row r="209" spans="1:12" x14ac:dyDescent="0.25">
      <c r="A209" s="49"/>
      <c r="B209" s="10" t="s">
        <v>19</v>
      </c>
      <c r="C209" s="3" t="s">
        <v>577</v>
      </c>
      <c r="D209" s="3" t="s">
        <v>580</v>
      </c>
      <c r="E209" s="3" t="s">
        <v>544</v>
      </c>
      <c r="F209" s="3" t="s">
        <v>324</v>
      </c>
      <c r="G209" s="3" t="s">
        <v>32</v>
      </c>
      <c r="H209" s="3" t="s">
        <v>48</v>
      </c>
      <c r="I209" s="3" t="s">
        <v>219</v>
      </c>
      <c r="J209" s="3" t="s">
        <v>177</v>
      </c>
      <c r="K209" s="3" t="s">
        <v>120</v>
      </c>
      <c r="L209" s="3" t="s">
        <v>582</v>
      </c>
    </row>
    <row r="210" spans="1:12" ht="15.75" thickBot="1" x14ac:dyDescent="0.3">
      <c r="A210" s="49"/>
      <c r="B210" s="14" t="s">
        <v>20</v>
      </c>
      <c r="C210" s="4" t="s">
        <v>578</v>
      </c>
      <c r="D210" s="4" t="s">
        <v>552</v>
      </c>
      <c r="E210" s="4" t="s">
        <v>119</v>
      </c>
      <c r="F210" s="4" t="s">
        <v>325</v>
      </c>
      <c r="G210" s="4" t="s">
        <v>94</v>
      </c>
      <c r="H210" s="4" t="s">
        <v>49</v>
      </c>
      <c r="I210" s="4" t="s">
        <v>119</v>
      </c>
      <c r="J210" s="4" t="s">
        <v>178</v>
      </c>
      <c r="K210" s="4" t="s">
        <v>120</v>
      </c>
      <c r="L210" s="4" t="s">
        <v>583</v>
      </c>
    </row>
    <row r="211" spans="1:12" x14ac:dyDescent="0.25">
      <c r="A211" s="49"/>
      <c r="B211" s="10" t="s">
        <v>51</v>
      </c>
      <c r="C211" s="3">
        <v>168</v>
      </c>
      <c r="D211" s="3">
        <v>37</v>
      </c>
      <c r="E211" s="3">
        <v>21</v>
      </c>
      <c r="F211" s="3">
        <v>11</v>
      </c>
      <c r="G211" s="3">
        <v>7</v>
      </c>
      <c r="H211" s="3">
        <v>7</v>
      </c>
      <c r="I211" s="3">
        <v>3</v>
      </c>
      <c r="J211" s="3">
        <v>4</v>
      </c>
      <c r="K211" s="3">
        <v>3</v>
      </c>
      <c r="L211" s="3">
        <f>SUM(C211:K211)</f>
        <v>261</v>
      </c>
    </row>
    <row r="212" spans="1:12" x14ac:dyDescent="0.25">
      <c r="A212" s="49"/>
      <c r="B212" s="10" t="s">
        <v>33</v>
      </c>
      <c r="C212" s="3" t="s">
        <v>584</v>
      </c>
      <c r="D212" s="3" t="s">
        <v>587</v>
      </c>
      <c r="E212" s="3" t="s">
        <v>119</v>
      </c>
      <c r="F212" s="3" t="s">
        <v>57</v>
      </c>
      <c r="G212" s="3" t="s">
        <v>119</v>
      </c>
      <c r="H212" s="3" t="s">
        <v>48</v>
      </c>
      <c r="I212" s="3" t="s">
        <v>119</v>
      </c>
      <c r="J212" s="3" t="s">
        <v>190</v>
      </c>
      <c r="K212" s="3" t="s">
        <v>119</v>
      </c>
      <c r="L212" s="3" t="s">
        <v>590</v>
      </c>
    </row>
    <row r="213" spans="1:12" x14ac:dyDescent="0.25">
      <c r="A213" s="49"/>
      <c r="B213" s="10" t="s">
        <v>19</v>
      </c>
      <c r="C213" s="3" t="s">
        <v>585</v>
      </c>
      <c r="D213" s="3" t="s">
        <v>588</v>
      </c>
      <c r="E213" s="3" t="s">
        <v>262</v>
      </c>
      <c r="F213" s="3" t="s">
        <v>57</v>
      </c>
      <c r="G213" s="3" t="s">
        <v>32</v>
      </c>
      <c r="H213" s="3" t="s">
        <v>119</v>
      </c>
      <c r="I213" s="3" t="s">
        <v>219</v>
      </c>
      <c r="J213" s="3" t="s">
        <v>120</v>
      </c>
      <c r="K213" s="3" t="s">
        <v>16</v>
      </c>
      <c r="L213" s="3" t="s">
        <v>592</v>
      </c>
    </row>
    <row r="214" spans="1:12" ht="15.75" thickBot="1" x14ac:dyDescent="0.3">
      <c r="A214" s="49"/>
      <c r="B214" s="11" t="s">
        <v>20</v>
      </c>
      <c r="C214" s="4" t="s">
        <v>586</v>
      </c>
      <c r="D214" s="4" t="s">
        <v>589</v>
      </c>
      <c r="E214" s="4" t="s">
        <v>263</v>
      </c>
      <c r="F214" s="4" t="s">
        <v>478</v>
      </c>
      <c r="G214" s="4" t="s">
        <v>94</v>
      </c>
      <c r="H214" s="4" t="s">
        <v>49</v>
      </c>
      <c r="I214" s="4" t="s">
        <v>119</v>
      </c>
      <c r="J214" s="4" t="s">
        <v>190</v>
      </c>
      <c r="K214" s="4" t="s">
        <v>15</v>
      </c>
      <c r="L214" s="4" t="s">
        <v>591</v>
      </c>
    </row>
    <row r="215" spans="1:12" x14ac:dyDescent="0.25">
      <c r="A215" s="49"/>
      <c r="B215" s="10" t="s">
        <v>249</v>
      </c>
      <c r="C215" s="16">
        <v>90</v>
      </c>
      <c r="D215" s="3">
        <v>27</v>
      </c>
      <c r="E215" s="3">
        <v>2</v>
      </c>
      <c r="F215" s="3">
        <v>6</v>
      </c>
      <c r="G215" s="3">
        <v>0</v>
      </c>
      <c r="H215" s="3">
        <v>1</v>
      </c>
      <c r="I215" s="3">
        <v>1</v>
      </c>
      <c r="J215" s="3">
        <v>2</v>
      </c>
      <c r="K215" s="3">
        <v>1</v>
      </c>
      <c r="L215" s="3">
        <f>SUM(C215:K215)</f>
        <v>130</v>
      </c>
    </row>
    <row r="216" spans="1:12" x14ac:dyDescent="0.25">
      <c r="A216" s="49"/>
      <c r="B216" s="10" t="s">
        <v>33</v>
      </c>
      <c r="C216" s="16" t="s">
        <v>593</v>
      </c>
      <c r="D216" s="3" t="s">
        <v>596</v>
      </c>
      <c r="E216" s="3" t="s">
        <v>227</v>
      </c>
      <c r="F216" s="3" t="s">
        <v>119</v>
      </c>
      <c r="G216" s="3" t="s">
        <v>119</v>
      </c>
      <c r="H216" s="3" t="s">
        <v>119</v>
      </c>
      <c r="I216" s="3" t="s">
        <v>119</v>
      </c>
      <c r="J216" s="3" t="s">
        <v>119</v>
      </c>
      <c r="K216" s="3" t="s">
        <v>119</v>
      </c>
      <c r="L216" s="3" t="s">
        <v>601</v>
      </c>
    </row>
    <row r="217" spans="1:12" x14ac:dyDescent="0.25">
      <c r="A217" s="49"/>
      <c r="B217" s="10" t="s">
        <v>19</v>
      </c>
      <c r="C217" s="16" t="s">
        <v>594</v>
      </c>
      <c r="D217" s="3" t="s">
        <v>597</v>
      </c>
      <c r="E217" s="3" t="s">
        <v>227</v>
      </c>
      <c r="F217" s="3" t="s">
        <v>79</v>
      </c>
      <c r="G217" s="3" t="s">
        <v>119</v>
      </c>
      <c r="H217" s="3" t="s">
        <v>164</v>
      </c>
      <c r="I217" s="3" t="s">
        <v>164</v>
      </c>
      <c r="J217" s="3" t="s">
        <v>227</v>
      </c>
      <c r="K217" s="3" t="s">
        <v>164</v>
      </c>
      <c r="L217" s="3" t="s">
        <v>599</v>
      </c>
    </row>
    <row r="218" spans="1:12" ht="15.75" thickBot="1" x14ac:dyDescent="0.3">
      <c r="A218" s="49"/>
      <c r="B218" s="14" t="s">
        <v>20</v>
      </c>
      <c r="C218" s="17" t="s">
        <v>595</v>
      </c>
      <c r="D218" s="4" t="s">
        <v>598</v>
      </c>
      <c r="E218" s="4" t="s">
        <v>119</v>
      </c>
      <c r="F218" s="4" t="s">
        <v>42</v>
      </c>
      <c r="G218" s="4" t="s">
        <v>119</v>
      </c>
      <c r="H218" s="4" t="s">
        <v>119</v>
      </c>
      <c r="I218" s="4" t="s">
        <v>119</v>
      </c>
      <c r="J218" s="4" t="s">
        <v>227</v>
      </c>
      <c r="K218" s="4" t="s">
        <v>119</v>
      </c>
      <c r="L218" s="4" t="s">
        <v>600</v>
      </c>
    </row>
    <row r="219" spans="1:12" x14ac:dyDescent="0.25">
      <c r="A219" s="49"/>
      <c r="B219" s="10" t="s">
        <v>256</v>
      </c>
      <c r="C219" s="3">
        <v>91</v>
      </c>
      <c r="D219" s="3">
        <v>27</v>
      </c>
      <c r="E219" s="3">
        <v>1</v>
      </c>
      <c r="F219" s="3">
        <v>6</v>
      </c>
      <c r="G219" s="3">
        <v>0</v>
      </c>
      <c r="H219" s="3">
        <v>0</v>
      </c>
      <c r="I219" s="3">
        <v>1</v>
      </c>
      <c r="J219" s="3">
        <v>4</v>
      </c>
      <c r="K219" s="3">
        <v>1</v>
      </c>
      <c r="L219" s="3">
        <f>SUM(C219:K219)</f>
        <v>131</v>
      </c>
    </row>
    <row r="220" spans="1:12" x14ac:dyDescent="0.25">
      <c r="A220" s="49"/>
      <c r="B220" s="10" t="s">
        <v>33</v>
      </c>
      <c r="C220" s="3" t="s">
        <v>255</v>
      </c>
      <c r="D220" s="3" t="s">
        <v>604</v>
      </c>
      <c r="E220" s="3" t="s">
        <v>119</v>
      </c>
      <c r="F220" s="3" t="s">
        <v>30</v>
      </c>
      <c r="G220" s="3" t="s">
        <v>119</v>
      </c>
      <c r="H220" s="3" t="s">
        <v>119</v>
      </c>
      <c r="I220" s="3" t="s">
        <v>119</v>
      </c>
      <c r="J220" s="3" t="s">
        <v>119</v>
      </c>
      <c r="K220" s="3" t="s">
        <v>119</v>
      </c>
      <c r="L220" s="3" t="s">
        <v>605</v>
      </c>
    </row>
    <row r="221" spans="1:12" x14ac:dyDescent="0.25">
      <c r="A221" s="49"/>
      <c r="B221" s="10" t="s">
        <v>19</v>
      </c>
      <c r="C221" s="3" t="s">
        <v>602</v>
      </c>
      <c r="D221" s="3" t="s">
        <v>597</v>
      </c>
      <c r="E221" s="3" t="s">
        <v>164</v>
      </c>
      <c r="F221" s="3" t="s">
        <v>79</v>
      </c>
      <c r="G221" s="3" t="s">
        <v>119</v>
      </c>
      <c r="H221" s="3" t="s">
        <v>119</v>
      </c>
      <c r="I221" s="3" t="s">
        <v>164</v>
      </c>
      <c r="J221" s="3" t="s">
        <v>191</v>
      </c>
      <c r="K221" s="3" t="s">
        <v>164</v>
      </c>
      <c r="L221" s="3" t="s">
        <v>606</v>
      </c>
    </row>
    <row r="222" spans="1:12" ht="15.75" thickBot="1" x14ac:dyDescent="0.3">
      <c r="A222" s="49"/>
      <c r="B222" s="11" t="s">
        <v>20</v>
      </c>
      <c r="C222" s="4" t="s">
        <v>603</v>
      </c>
      <c r="D222" s="4" t="s">
        <v>597</v>
      </c>
      <c r="E222" s="4" t="s">
        <v>119</v>
      </c>
      <c r="F222" s="4" t="s">
        <v>30</v>
      </c>
      <c r="G222" s="4" t="s">
        <v>119</v>
      </c>
      <c r="H222" s="4" t="s">
        <v>119</v>
      </c>
      <c r="I222" s="4" t="s">
        <v>119</v>
      </c>
      <c r="J222" s="4" t="s">
        <v>190</v>
      </c>
      <c r="K222" s="4" t="s">
        <v>119</v>
      </c>
      <c r="L222" s="4" t="s">
        <v>607</v>
      </c>
    </row>
    <row r="223" spans="1:12" x14ac:dyDescent="0.25">
      <c r="A223" s="18"/>
      <c r="B223" s="19" t="s">
        <v>278</v>
      </c>
      <c r="C223" s="6">
        <v>78</v>
      </c>
      <c r="D223" s="6">
        <v>14</v>
      </c>
      <c r="E223" s="6">
        <v>14</v>
      </c>
      <c r="F223" s="6">
        <v>6</v>
      </c>
      <c r="G223" s="6">
        <v>0</v>
      </c>
      <c r="H223" s="6">
        <v>7</v>
      </c>
      <c r="I223" s="6">
        <v>3</v>
      </c>
      <c r="J223" s="6">
        <v>0</v>
      </c>
      <c r="K223" s="6">
        <v>3</v>
      </c>
      <c r="L223" s="6">
        <f>SUM(C223:K223)</f>
        <v>125</v>
      </c>
    </row>
    <row r="224" spans="1:12" x14ac:dyDescent="0.25">
      <c r="A224" s="18"/>
      <c r="B224" s="20" t="s">
        <v>33</v>
      </c>
      <c r="C224" s="3" t="s">
        <v>119</v>
      </c>
      <c r="D224" s="3" t="s">
        <v>119</v>
      </c>
      <c r="E224" s="3" t="s">
        <v>119</v>
      </c>
      <c r="F224" s="3" t="s">
        <v>119</v>
      </c>
      <c r="G224" s="3" t="s">
        <v>119</v>
      </c>
      <c r="H224" s="3" t="s">
        <v>119</v>
      </c>
      <c r="I224" s="3" t="s">
        <v>119</v>
      </c>
      <c r="J224" s="3" t="s">
        <v>119</v>
      </c>
      <c r="K224" s="3" t="s">
        <v>119</v>
      </c>
      <c r="L224" s="3" t="s">
        <v>119</v>
      </c>
    </row>
    <row r="225" spans="1:12" x14ac:dyDescent="0.25">
      <c r="A225" s="18"/>
      <c r="B225" s="20" t="s">
        <v>19</v>
      </c>
      <c r="C225" s="3" t="s">
        <v>608</v>
      </c>
      <c r="D225" s="3" t="s">
        <v>610</v>
      </c>
      <c r="E225" s="3" t="s">
        <v>544</v>
      </c>
      <c r="F225" s="3" t="s">
        <v>30</v>
      </c>
      <c r="G225" s="3" t="s">
        <v>119</v>
      </c>
      <c r="H225" s="3" t="s">
        <v>35</v>
      </c>
      <c r="I225" s="3" t="s">
        <v>219</v>
      </c>
      <c r="J225" s="3" t="s">
        <v>119</v>
      </c>
      <c r="K225" s="3" t="s">
        <v>219</v>
      </c>
      <c r="L225" s="3" t="s">
        <v>612</v>
      </c>
    </row>
    <row r="226" spans="1:12" ht="15.75" thickBot="1" x14ac:dyDescent="0.3">
      <c r="A226" s="18"/>
      <c r="B226" s="14" t="s">
        <v>20</v>
      </c>
      <c r="C226" s="4" t="s">
        <v>609</v>
      </c>
      <c r="D226" s="4" t="s">
        <v>611</v>
      </c>
      <c r="E226" s="4" t="s">
        <v>119</v>
      </c>
      <c r="F226" s="4" t="s">
        <v>31</v>
      </c>
      <c r="G226" s="4" t="s">
        <v>119</v>
      </c>
      <c r="H226" s="4" t="s">
        <v>36</v>
      </c>
      <c r="I226" s="4" t="s">
        <v>119</v>
      </c>
      <c r="J226" s="4" t="s">
        <v>119</v>
      </c>
      <c r="K226" s="4" t="s">
        <v>119</v>
      </c>
      <c r="L226" s="4" t="s">
        <v>613</v>
      </c>
    </row>
    <row r="227" spans="1:12" x14ac:dyDescent="0.25">
      <c r="A227" s="42" t="s">
        <v>62</v>
      </c>
      <c r="B227" s="10" t="s">
        <v>63</v>
      </c>
      <c r="C227" s="3">
        <v>173</v>
      </c>
      <c r="D227" s="3">
        <v>40</v>
      </c>
      <c r="E227" s="3">
        <v>22</v>
      </c>
      <c r="F227" s="3">
        <v>6</v>
      </c>
      <c r="G227" s="3">
        <v>7</v>
      </c>
      <c r="H227" s="3">
        <v>7</v>
      </c>
      <c r="I227" s="3">
        <v>3</v>
      </c>
      <c r="J227" s="3">
        <v>2</v>
      </c>
      <c r="K227" s="3">
        <v>4</v>
      </c>
      <c r="L227" s="3">
        <f>SUM(C227:K227)</f>
        <v>264</v>
      </c>
    </row>
    <row r="228" spans="1:12" x14ac:dyDescent="0.25">
      <c r="A228" s="42"/>
      <c r="B228" s="10" t="s">
        <v>18</v>
      </c>
      <c r="C228" s="3" t="s">
        <v>535</v>
      </c>
      <c r="D228" s="3" t="s">
        <v>616</v>
      </c>
      <c r="E228" s="3" t="s">
        <v>315</v>
      </c>
      <c r="F228" s="3" t="s">
        <v>137</v>
      </c>
      <c r="G228" s="3" t="s">
        <v>48</v>
      </c>
      <c r="H228" s="3" t="s">
        <v>48</v>
      </c>
      <c r="I228" s="3" t="s">
        <v>119</v>
      </c>
      <c r="J228" s="3" t="s">
        <v>119</v>
      </c>
      <c r="K228" s="3" t="s">
        <v>190</v>
      </c>
      <c r="L228" s="3" t="s">
        <v>620</v>
      </c>
    </row>
    <row r="229" spans="1:12" x14ac:dyDescent="0.25">
      <c r="A229" s="42"/>
      <c r="B229" s="10" t="s">
        <v>19</v>
      </c>
      <c r="C229" s="3" t="s">
        <v>614</v>
      </c>
      <c r="D229" s="3" t="s">
        <v>617</v>
      </c>
      <c r="E229" s="3" t="s">
        <v>563</v>
      </c>
      <c r="F229" s="3" t="s">
        <v>42</v>
      </c>
      <c r="G229" s="3" t="s">
        <v>49</v>
      </c>
      <c r="H229" s="3" t="s">
        <v>119</v>
      </c>
      <c r="I229" s="3" t="s">
        <v>119</v>
      </c>
      <c r="J229" s="3" t="s">
        <v>119</v>
      </c>
      <c r="K229" s="3" t="s">
        <v>119</v>
      </c>
      <c r="L229" s="3" t="s">
        <v>621</v>
      </c>
    </row>
    <row r="230" spans="1:12" ht="15.75" thickBot="1" x14ac:dyDescent="0.3">
      <c r="A230" s="42"/>
      <c r="B230" s="11" t="s">
        <v>20</v>
      </c>
      <c r="C230" s="4" t="s">
        <v>615</v>
      </c>
      <c r="D230" s="4" t="s">
        <v>618</v>
      </c>
      <c r="E230" s="4" t="s">
        <v>619</v>
      </c>
      <c r="F230" s="4" t="s">
        <v>30</v>
      </c>
      <c r="G230" s="4" t="s">
        <v>119</v>
      </c>
      <c r="H230" s="4" t="s">
        <v>49</v>
      </c>
      <c r="I230" s="4" t="s">
        <v>219</v>
      </c>
      <c r="J230" s="4" t="s">
        <v>138</v>
      </c>
      <c r="K230" s="4" t="s">
        <v>191</v>
      </c>
      <c r="L230" s="17" t="s">
        <v>622</v>
      </c>
    </row>
    <row r="231" spans="1:12" x14ac:dyDescent="0.25">
      <c r="A231" s="42"/>
      <c r="B231" s="10" t="s">
        <v>66</v>
      </c>
      <c r="C231" s="3">
        <v>175</v>
      </c>
      <c r="D231" s="3">
        <v>40</v>
      </c>
      <c r="E231" s="3">
        <v>22</v>
      </c>
      <c r="F231" s="3">
        <v>12</v>
      </c>
      <c r="G231" s="3">
        <v>7</v>
      </c>
      <c r="H231" s="3">
        <v>7</v>
      </c>
      <c r="I231" s="3">
        <v>3</v>
      </c>
      <c r="J231" s="3">
        <v>5</v>
      </c>
      <c r="K231" s="3">
        <v>4</v>
      </c>
      <c r="L231" s="3">
        <f>SUM(C231:K231)</f>
        <v>275</v>
      </c>
    </row>
    <row r="232" spans="1:12" x14ac:dyDescent="0.25">
      <c r="A232" s="42"/>
      <c r="B232" s="10" t="s">
        <v>18</v>
      </c>
      <c r="C232" s="3" t="s">
        <v>119</v>
      </c>
      <c r="D232" s="3" t="s">
        <v>151</v>
      </c>
      <c r="E232" s="3" t="s">
        <v>119</v>
      </c>
      <c r="F232" s="3" t="s">
        <v>627</v>
      </c>
      <c r="G232" s="3" t="s">
        <v>119</v>
      </c>
      <c r="H232" s="3" t="s">
        <v>119</v>
      </c>
      <c r="I232" s="3" t="s">
        <v>119</v>
      </c>
      <c r="J232" s="3" t="s">
        <v>178</v>
      </c>
      <c r="K232" s="3" t="s">
        <v>119</v>
      </c>
      <c r="L232" s="3" t="s">
        <v>629</v>
      </c>
    </row>
    <row r="233" spans="1:12" x14ac:dyDescent="0.25">
      <c r="A233" s="42"/>
      <c r="B233" s="10" t="s">
        <v>19</v>
      </c>
      <c r="C233" s="3" t="s">
        <v>623</v>
      </c>
      <c r="D233" s="3" t="s">
        <v>617</v>
      </c>
      <c r="E233" s="3" t="s">
        <v>315</v>
      </c>
      <c r="F233" s="3" t="s">
        <v>119</v>
      </c>
      <c r="G233" s="3" t="s">
        <v>119</v>
      </c>
      <c r="H233" s="3" t="s">
        <v>119</v>
      </c>
      <c r="I233" s="3" t="s">
        <v>119</v>
      </c>
      <c r="J233" s="3" t="s">
        <v>119</v>
      </c>
      <c r="K233" s="3" t="s">
        <v>119</v>
      </c>
      <c r="L233" s="3" t="s">
        <v>631</v>
      </c>
    </row>
    <row r="234" spans="1:12" ht="15.75" thickBot="1" x14ac:dyDescent="0.3">
      <c r="A234" s="42"/>
      <c r="B234" s="21" t="s">
        <v>20</v>
      </c>
      <c r="C234" s="4" t="s">
        <v>624</v>
      </c>
      <c r="D234" s="4" t="s">
        <v>625</v>
      </c>
      <c r="E234" s="4" t="s">
        <v>626</v>
      </c>
      <c r="F234" s="4" t="s">
        <v>628</v>
      </c>
      <c r="G234" s="4" t="s">
        <v>291</v>
      </c>
      <c r="H234" s="4" t="s">
        <v>291</v>
      </c>
      <c r="I234" s="4" t="s">
        <v>219</v>
      </c>
      <c r="J234" s="4" t="s">
        <v>177</v>
      </c>
      <c r="K234" s="4" t="s">
        <v>192</v>
      </c>
      <c r="L234" s="17" t="s">
        <v>630</v>
      </c>
    </row>
    <row r="235" spans="1:12" x14ac:dyDescent="0.25">
      <c r="A235" s="50" t="s">
        <v>69</v>
      </c>
      <c r="B235" s="10" t="s">
        <v>70</v>
      </c>
      <c r="C235" s="3">
        <v>172</v>
      </c>
      <c r="D235" s="3">
        <v>39</v>
      </c>
      <c r="E235" s="3">
        <v>22</v>
      </c>
      <c r="F235" s="3">
        <v>12</v>
      </c>
      <c r="G235" s="3">
        <v>7</v>
      </c>
      <c r="H235" s="3">
        <v>7</v>
      </c>
      <c r="I235" s="3">
        <v>3</v>
      </c>
      <c r="J235" s="3">
        <v>4</v>
      </c>
      <c r="K235" s="3">
        <v>4</v>
      </c>
      <c r="L235" s="3">
        <f>SUM(C235:K235)</f>
        <v>270</v>
      </c>
    </row>
    <row r="236" spans="1:12" x14ac:dyDescent="0.25">
      <c r="A236" s="51"/>
      <c r="B236" s="10" t="s">
        <v>33</v>
      </c>
      <c r="C236" s="3" t="s">
        <v>633</v>
      </c>
      <c r="D236" s="3" t="s">
        <v>636</v>
      </c>
      <c r="E236" s="3" t="s">
        <v>119</v>
      </c>
      <c r="F236" s="3" t="s">
        <v>207</v>
      </c>
      <c r="G236" s="3" t="s">
        <v>48</v>
      </c>
      <c r="H236" s="3" t="s">
        <v>48</v>
      </c>
      <c r="I236" s="3" t="s">
        <v>119</v>
      </c>
      <c r="J236" s="3" t="s">
        <v>119</v>
      </c>
      <c r="K236" s="3" t="s">
        <v>190</v>
      </c>
      <c r="L236" s="3" t="s">
        <v>639</v>
      </c>
    </row>
    <row r="237" spans="1:12" x14ac:dyDescent="0.25">
      <c r="A237" s="51"/>
      <c r="B237" s="10" t="s">
        <v>19</v>
      </c>
      <c r="C237" s="3" t="s">
        <v>634</v>
      </c>
      <c r="D237" s="3" t="s">
        <v>635</v>
      </c>
      <c r="E237" s="3" t="s">
        <v>637</v>
      </c>
      <c r="F237" s="3" t="s">
        <v>638</v>
      </c>
      <c r="G237" s="3" t="s">
        <v>32</v>
      </c>
      <c r="H237" s="3" t="s">
        <v>119</v>
      </c>
      <c r="I237" s="3" t="s">
        <v>219</v>
      </c>
      <c r="J237" s="3" t="s">
        <v>120</v>
      </c>
      <c r="K237" s="3" t="s">
        <v>190</v>
      </c>
      <c r="L237" s="3" t="s">
        <v>640</v>
      </c>
    </row>
    <row r="238" spans="1:12" ht="15.75" thickBot="1" x14ac:dyDescent="0.3">
      <c r="A238" s="51"/>
      <c r="B238" s="14" t="s">
        <v>20</v>
      </c>
      <c r="C238" s="4" t="s">
        <v>632</v>
      </c>
      <c r="D238" s="4" t="s">
        <v>635</v>
      </c>
      <c r="E238" s="4" t="s">
        <v>440</v>
      </c>
      <c r="F238" s="4" t="s">
        <v>325</v>
      </c>
      <c r="G238" s="4" t="s">
        <v>36</v>
      </c>
      <c r="H238" s="4" t="s">
        <v>49</v>
      </c>
      <c r="I238" s="4" t="s">
        <v>119</v>
      </c>
      <c r="J238" s="4" t="s">
        <v>120</v>
      </c>
      <c r="K238" s="4" t="s">
        <v>120</v>
      </c>
      <c r="L238" s="4" t="s">
        <v>641</v>
      </c>
    </row>
    <row r="239" spans="1:12" x14ac:dyDescent="0.25">
      <c r="A239" s="51"/>
      <c r="B239" s="10" t="s">
        <v>72</v>
      </c>
      <c r="C239" s="3">
        <v>168</v>
      </c>
      <c r="D239" s="3">
        <v>39</v>
      </c>
      <c r="E239" s="3">
        <v>21</v>
      </c>
      <c r="F239" s="3">
        <v>11</v>
      </c>
      <c r="G239" s="3">
        <v>6</v>
      </c>
      <c r="H239" s="3">
        <v>6</v>
      </c>
      <c r="I239" s="3">
        <v>3</v>
      </c>
      <c r="J239" s="3">
        <v>5</v>
      </c>
      <c r="K239" s="3">
        <v>4</v>
      </c>
      <c r="L239" s="3">
        <f>SUM(C239:K239)</f>
        <v>263</v>
      </c>
    </row>
    <row r="240" spans="1:12" x14ac:dyDescent="0.25">
      <c r="A240" s="51"/>
      <c r="B240" s="10" t="s">
        <v>33</v>
      </c>
      <c r="C240" s="3" t="s">
        <v>644</v>
      </c>
      <c r="D240" s="3" t="s">
        <v>537</v>
      </c>
      <c r="E240" s="3" t="s">
        <v>119</v>
      </c>
      <c r="F240" s="3" t="s">
        <v>26</v>
      </c>
      <c r="G240" s="3" t="s">
        <v>119</v>
      </c>
      <c r="H240" s="3" t="s">
        <v>119</v>
      </c>
      <c r="I240" s="3" t="s">
        <v>119</v>
      </c>
      <c r="J240" s="3" t="s">
        <v>119</v>
      </c>
      <c r="K240" s="3" t="s">
        <v>190</v>
      </c>
      <c r="L240" s="3" t="s">
        <v>651</v>
      </c>
    </row>
    <row r="241" spans="1:12" x14ac:dyDescent="0.25">
      <c r="A241" s="51"/>
      <c r="B241" s="10" t="s">
        <v>19</v>
      </c>
      <c r="C241" s="3" t="s">
        <v>643</v>
      </c>
      <c r="D241" s="3" t="s">
        <v>645</v>
      </c>
      <c r="E241" s="3" t="s">
        <v>647</v>
      </c>
      <c r="F241" s="3" t="s">
        <v>57</v>
      </c>
      <c r="G241" s="3" t="s">
        <v>42</v>
      </c>
      <c r="H241" s="3" t="s">
        <v>170</v>
      </c>
      <c r="I241" s="3" t="s">
        <v>219</v>
      </c>
      <c r="J241" s="3" t="s">
        <v>158</v>
      </c>
      <c r="K241" s="3" t="s">
        <v>190</v>
      </c>
      <c r="L241" s="3" t="s">
        <v>650</v>
      </c>
    </row>
    <row r="242" spans="1:12" ht="15.75" thickBot="1" x14ac:dyDescent="0.3">
      <c r="A242" s="51"/>
      <c r="B242" s="14" t="s">
        <v>20</v>
      </c>
      <c r="C242" s="4" t="s">
        <v>642</v>
      </c>
      <c r="D242" s="4" t="s">
        <v>646</v>
      </c>
      <c r="E242" s="4" t="s">
        <v>648</v>
      </c>
      <c r="F242" s="4" t="s">
        <v>43</v>
      </c>
      <c r="G242" s="4" t="s">
        <v>79</v>
      </c>
      <c r="H242" s="4" t="s">
        <v>119</v>
      </c>
      <c r="I242" s="4" t="s">
        <v>119</v>
      </c>
      <c r="J242" s="4" t="s">
        <v>159</v>
      </c>
      <c r="K242" s="4" t="s">
        <v>120</v>
      </c>
      <c r="L242" s="4" t="s">
        <v>649</v>
      </c>
    </row>
    <row r="243" spans="1:12" x14ac:dyDescent="0.25">
      <c r="A243" s="51"/>
      <c r="B243" s="10" t="s">
        <v>78</v>
      </c>
      <c r="C243" s="3">
        <v>68</v>
      </c>
      <c r="D243" s="3">
        <v>24</v>
      </c>
      <c r="E243" s="3">
        <v>9</v>
      </c>
      <c r="F243" s="3">
        <v>3</v>
      </c>
      <c r="G243" s="3">
        <v>0</v>
      </c>
      <c r="H243" s="3">
        <v>0</v>
      </c>
      <c r="I243" s="3">
        <v>0</v>
      </c>
      <c r="J243" s="3">
        <v>1</v>
      </c>
      <c r="K243" s="3">
        <v>1</v>
      </c>
      <c r="L243" s="3">
        <f>SUM(C243:K243)</f>
        <v>106</v>
      </c>
    </row>
    <row r="244" spans="1:12" x14ac:dyDescent="0.25">
      <c r="A244" s="51"/>
      <c r="B244" s="10" t="s">
        <v>33</v>
      </c>
      <c r="C244" s="3" t="s">
        <v>652</v>
      </c>
      <c r="D244" s="3" t="s">
        <v>475</v>
      </c>
      <c r="E244" s="3" t="s">
        <v>119</v>
      </c>
      <c r="F244" s="3" t="s">
        <v>16</v>
      </c>
      <c r="G244" s="3" t="s">
        <v>119</v>
      </c>
      <c r="H244" s="3" t="s">
        <v>119</v>
      </c>
      <c r="I244" s="3" t="s">
        <v>119</v>
      </c>
      <c r="J244" s="3" t="s">
        <v>119</v>
      </c>
      <c r="K244" s="3" t="s">
        <v>119</v>
      </c>
      <c r="L244" s="3" t="s">
        <v>656</v>
      </c>
    </row>
    <row r="245" spans="1:12" x14ac:dyDescent="0.25">
      <c r="A245" s="51"/>
      <c r="B245" s="10" t="s">
        <v>19</v>
      </c>
      <c r="C245" s="3" t="s">
        <v>247</v>
      </c>
      <c r="D245" s="3" t="s">
        <v>345</v>
      </c>
      <c r="E245" s="3" t="s">
        <v>71</v>
      </c>
      <c r="F245" s="3" t="s">
        <v>119</v>
      </c>
      <c r="G245" s="3" t="s">
        <v>119</v>
      </c>
      <c r="H245" s="3" t="s">
        <v>119</v>
      </c>
      <c r="I245" s="3" t="s">
        <v>119</v>
      </c>
      <c r="J245" s="3" t="s">
        <v>119</v>
      </c>
      <c r="K245" s="3" t="s">
        <v>119</v>
      </c>
      <c r="L245" s="3" t="s">
        <v>657</v>
      </c>
    </row>
    <row r="246" spans="1:12" ht="15.75" thickBot="1" x14ac:dyDescent="0.3">
      <c r="A246" s="51"/>
      <c r="B246" s="14" t="s">
        <v>20</v>
      </c>
      <c r="C246" s="4" t="s">
        <v>653</v>
      </c>
      <c r="D246" s="4" t="s">
        <v>654</v>
      </c>
      <c r="E246" s="4" t="s">
        <v>655</v>
      </c>
      <c r="F246" s="4" t="s">
        <v>15</v>
      </c>
      <c r="G246" s="4" t="s">
        <v>119</v>
      </c>
      <c r="H246" s="4" t="s">
        <v>119</v>
      </c>
      <c r="I246" s="4" t="s">
        <v>119</v>
      </c>
      <c r="J246" s="4" t="s">
        <v>164</v>
      </c>
      <c r="K246" s="4" t="s">
        <v>164</v>
      </c>
      <c r="L246" s="4" t="s">
        <v>658</v>
      </c>
    </row>
    <row r="247" spans="1:12" ht="30" x14ac:dyDescent="0.25">
      <c r="A247" s="35" t="s">
        <v>81</v>
      </c>
      <c r="B247" s="10" t="s">
        <v>82</v>
      </c>
      <c r="C247" s="3">
        <v>96</v>
      </c>
      <c r="D247" s="3">
        <v>15</v>
      </c>
      <c r="E247" s="3">
        <v>14</v>
      </c>
      <c r="F247" s="3">
        <v>8</v>
      </c>
      <c r="G247" s="3">
        <v>7</v>
      </c>
      <c r="H247" s="3">
        <v>7</v>
      </c>
      <c r="I247" s="3">
        <v>3</v>
      </c>
      <c r="J247" s="3">
        <v>4</v>
      </c>
      <c r="K247" s="3">
        <v>3</v>
      </c>
      <c r="L247" s="3">
        <f>SUM(C247:K247)</f>
        <v>157</v>
      </c>
    </row>
    <row r="248" spans="1:12" x14ac:dyDescent="0.25">
      <c r="A248" s="36"/>
      <c r="B248" s="10" t="s">
        <v>33</v>
      </c>
      <c r="C248" s="3" t="s">
        <v>119</v>
      </c>
      <c r="D248" s="3" t="s">
        <v>119</v>
      </c>
      <c r="E248" s="3" t="s">
        <v>119</v>
      </c>
      <c r="F248" s="3" t="s">
        <v>61</v>
      </c>
      <c r="G248" s="3" t="s">
        <v>119</v>
      </c>
      <c r="H248" s="3" t="s">
        <v>119</v>
      </c>
      <c r="I248" s="3" t="s">
        <v>119</v>
      </c>
      <c r="J248" s="3" t="s">
        <v>119</v>
      </c>
      <c r="K248" s="3" t="s">
        <v>119</v>
      </c>
      <c r="L248" s="3" t="s">
        <v>663</v>
      </c>
    </row>
    <row r="249" spans="1:12" x14ac:dyDescent="0.25">
      <c r="A249" s="36"/>
      <c r="B249" s="10" t="s">
        <v>19</v>
      </c>
      <c r="C249" s="3" t="s">
        <v>659</v>
      </c>
      <c r="D249" s="3" t="s">
        <v>661</v>
      </c>
      <c r="E249" s="3" t="s">
        <v>544</v>
      </c>
      <c r="F249" s="3" t="s">
        <v>180</v>
      </c>
      <c r="G249" s="3" t="s">
        <v>49</v>
      </c>
      <c r="H249" s="3" t="s">
        <v>48</v>
      </c>
      <c r="I249" s="3" t="s">
        <v>119</v>
      </c>
      <c r="J249" s="3" t="s">
        <v>192</v>
      </c>
      <c r="K249" s="3" t="s">
        <v>16</v>
      </c>
      <c r="L249" s="3" t="s">
        <v>664</v>
      </c>
    </row>
    <row r="250" spans="1:12" ht="15.75" thickBot="1" x14ac:dyDescent="0.3">
      <c r="A250" s="36"/>
      <c r="B250" s="14" t="s">
        <v>20</v>
      </c>
      <c r="C250" s="4" t="s">
        <v>660</v>
      </c>
      <c r="D250" s="4" t="s">
        <v>662</v>
      </c>
      <c r="E250" s="4" t="s">
        <v>119</v>
      </c>
      <c r="F250" s="4" t="s">
        <v>61</v>
      </c>
      <c r="G250" s="4" t="s">
        <v>48</v>
      </c>
      <c r="H250" s="4" t="s">
        <v>49</v>
      </c>
      <c r="I250" s="4" t="s">
        <v>219</v>
      </c>
      <c r="J250" s="4" t="s">
        <v>119</v>
      </c>
      <c r="K250" s="4" t="s">
        <v>15</v>
      </c>
      <c r="L250" s="4" t="s">
        <v>665</v>
      </c>
    </row>
    <row r="251" spans="1:12" ht="21" customHeight="1" x14ac:dyDescent="0.25">
      <c r="A251" s="37" t="s">
        <v>89</v>
      </c>
      <c r="B251" s="10" t="s">
        <v>90</v>
      </c>
      <c r="C251" s="3">
        <v>7</v>
      </c>
      <c r="D251" s="3">
        <v>1</v>
      </c>
      <c r="E251" s="3">
        <v>3</v>
      </c>
      <c r="F251" s="3">
        <v>2</v>
      </c>
      <c r="G251" s="3">
        <v>2</v>
      </c>
      <c r="H251" s="3">
        <v>1</v>
      </c>
      <c r="I251" s="3">
        <v>2</v>
      </c>
      <c r="J251" s="3">
        <v>2</v>
      </c>
      <c r="K251" s="3">
        <v>0</v>
      </c>
      <c r="L251" s="3">
        <f>SUM(C251:K251)</f>
        <v>20</v>
      </c>
    </row>
    <row r="252" spans="1:12" ht="27" customHeight="1" x14ac:dyDescent="0.25">
      <c r="A252" s="38"/>
      <c r="B252" s="10" t="s">
        <v>33</v>
      </c>
      <c r="C252" s="3" t="s">
        <v>119</v>
      </c>
      <c r="D252" s="3" t="s">
        <v>119</v>
      </c>
      <c r="E252" s="3" t="s">
        <v>119</v>
      </c>
      <c r="F252" s="3" t="s">
        <v>119</v>
      </c>
      <c r="G252" s="3" t="s">
        <v>119</v>
      </c>
      <c r="H252" s="3" t="s">
        <v>119</v>
      </c>
      <c r="I252" s="3" t="s">
        <v>119</v>
      </c>
      <c r="J252" s="3" t="s">
        <v>119</v>
      </c>
      <c r="K252" s="3" t="s">
        <v>119</v>
      </c>
      <c r="L252" s="3" t="s">
        <v>119</v>
      </c>
    </row>
    <row r="253" spans="1:12" ht="21" customHeight="1" x14ac:dyDescent="0.25">
      <c r="A253" s="38"/>
      <c r="B253" s="10" t="s">
        <v>19</v>
      </c>
      <c r="C253" s="3" t="s">
        <v>291</v>
      </c>
      <c r="D253" s="3" t="s">
        <v>164</v>
      </c>
      <c r="E253" s="3" t="s">
        <v>219</v>
      </c>
      <c r="F253" s="3" t="s">
        <v>138</v>
      </c>
      <c r="G253" s="3" t="s">
        <v>138</v>
      </c>
      <c r="H253" s="3" t="s">
        <v>164</v>
      </c>
      <c r="I253" s="3" t="s">
        <v>138</v>
      </c>
      <c r="J253" s="3" t="s">
        <v>138</v>
      </c>
      <c r="K253" s="3" t="s">
        <v>119</v>
      </c>
      <c r="L253" s="16" t="s">
        <v>456</v>
      </c>
    </row>
    <row r="254" spans="1:12" ht="23.25" customHeight="1" thickBot="1" x14ac:dyDescent="0.3">
      <c r="A254" s="38"/>
      <c r="B254" s="14" t="s">
        <v>20</v>
      </c>
      <c r="C254" s="4" t="s">
        <v>119</v>
      </c>
      <c r="D254" s="4" t="s">
        <v>119</v>
      </c>
      <c r="E254" s="4" t="s">
        <v>119</v>
      </c>
      <c r="F254" s="4" t="s">
        <v>119</v>
      </c>
      <c r="G254" s="4" t="s">
        <v>119</v>
      </c>
      <c r="H254" s="4" t="s">
        <v>119</v>
      </c>
      <c r="I254" s="4" t="s">
        <v>119</v>
      </c>
      <c r="J254" s="4" t="s">
        <v>119</v>
      </c>
      <c r="K254" s="4" t="s">
        <v>119</v>
      </c>
      <c r="L254" s="4" t="s">
        <v>119</v>
      </c>
    </row>
    <row r="255" spans="1:12" x14ac:dyDescent="0.25">
      <c r="A255" s="39" t="s">
        <v>91</v>
      </c>
      <c r="B255" s="10" t="s">
        <v>92</v>
      </c>
      <c r="C255" s="3">
        <v>30</v>
      </c>
      <c r="D255" s="3">
        <v>51</v>
      </c>
      <c r="E255" s="3">
        <v>36</v>
      </c>
      <c r="F255" s="3">
        <v>29</v>
      </c>
      <c r="G255" s="3">
        <v>26</v>
      </c>
      <c r="H255" s="3">
        <v>13</v>
      </c>
      <c r="I255" s="3">
        <v>2</v>
      </c>
      <c r="J255" s="3">
        <v>2</v>
      </c>
      <c r="K255" s="3">
        <v>0</v>
      </c>
      <c r="L255" s="3">
        <f>SUM(C255:K255)</f>
        <v>189</v>
      </c>
    </row>
    <row r="256" spans="1:12" x14ac:dyDescent="0.25">
      <c r="A256" s="40"/>
      <c r="B256" s="10" t="s">
        <v>33</v>
      </c>
      <c r="C256" s="3" t="s">
        <v>387</v>
      </c>
      <c r="D256" s="3" t="s">
        <v>388</v>
      </c>
      <c r="E256" s="3" t="s">
        <v>391</v>
      </c>
      <c r="F256" s="3" t="s">
        <v>394</v>
      </c>
      <c r="G256" s="3" t="s">
        <v>119</v>
      </c>
      <c r="H256" s="3" t="s">
        <v>119</v>
      </c>
      <c r="I256" s="3" t="s">
        <v>119</v>
      </c>
      <c r="J256" s="3" t="s">
        <v>119</v>
      </c>
      <c r="K256" s="3" t="s">
        <v>119</v>
      </c>
      <c r="L256" s="3" t="s">
        <v>397</v>
      </c>
    </row>
    <row r="257" spans="1:12" x14ac:dyDescent="0.25">
      <c r="A257" s="40"/>
      <c r="B257" s="10" t="s">
        <v>19</v>
      </c>
      <c r="C257" s="3" t="s">
        <v>385</v>
      </c>
      <c r="D257" s="3" t="s">
        <v>389</v>
      </c>
      <c r="E257" s="3" t="s">
        <v>392</v>
      </c>
      <c r="F257" s="3" t="s">
        <v>395</v>
      </c>
      <c r="G257" s="3" t="s">
        <v>379</v>
      </c>
      <c r="H257" s="3" t="s">
        <v>75</v>
      </c>
      <c r="I257" s="3" t="s">
        <v>227</v>
      </c>
      <c r="J257" s="3" t="s">
        <v>227</v>
      </c>
      <c r="K257" s="3" t="s">
        <v>119</v>
      </c>
      <c r="L257" s="3" t="s">
        <v>398</v>
      </c>
    </row>
    <row r="258" spans="1:12" ht="15.75" thickBot="1" x14ac:dyDescent="0.3">
      <c r="A258" s="40"/>
      <c r="B258" s="14" t="s">
        <v>20</v>
      </c>
      <c r="C258" s="4" t="s">
        <v>386</v>
      </c>
      <c r="D258" s="4" t="s">
        <v>390</v>
      </c>
      <c r="E258" s="4" t="s">
        <v>393</v>
      </c>
      <c r="F258" s="4" t="s">
        <v>396</v>
      </c>
      <c r="G258" s="4" t="s">
        <v>380</v>
      </c>
      <c r="H258" s="4" t="s">
        <v>261</v>
      </c>
      <c r="I258" s="4" t="s">
        <v>227</v>
      </c>
      <c r="J258" s="4" t="s">
        <v>227</v>
      </c>
      <c r="K258" s="4" t="s">
        <v>119</v>
      </c>
      <c r="L258" s="4" t="s">
        <v>399</v>
      </c>
    </row>
    <row r="259" spans="1:12" x14ac:dyDescent="0.25">
      <c r="A259" s="40"/>
      <c r="B259" s="10" t="s">
        <v>93</v>
      </c>
      <c r="C259" s="3">
        <v>32</v>
      </c>
      <c r="D259" s="3">
        <v>44</v>
      </c>
      <c r="E259" s="3">
        <v>35</v>
      </c>
      <c r="F259" s="3">
        <v>16</v>
      </c>
      <c r="G259" s="3">
        <v>8</v>
      </c>
      <c r="H259" s="3">
        <v>5</v>
      </c>
      <c r="I259" s="3">
        <v>2</v>
      </c>
      <c r="J259" s="3">
        <v>2</v>
      </c>
      <c r="K259" s="3">
        <v>3</v>
      </c>
      <c r="L259" s="3">
        <f>SUM(C259:K259)</f>
        <v>147</v>
      </c>
    </row>
    <row r="260" spans="1:12" x14ac:dyDescent="0.25">
      <c r="A260" s="40"/>
      <c r="B260" s="10" t="s">
        <v>33</v>
      </c>
      <c r="C260" s="3" t="s">
        <v>400</v>
      </c>
      <c r="D260" s="3" t="s">
        <v>403</v>
      </c>
      <c r="E260" s="3" t="s">
        <v>406</v>
      </c>
      <c r="F260" s="3" t="s">
        <v>409</v>
      </c>
      <c r="G260" s="3" t="s">
        <v>119</v>
      </c>
      <c r="H260" s="3" t="s">
        <v>119</v>
      </c>
      <c r="I260" s="3" t="s">
        <v>119</v>
      </c>
      <c r="J260" s="3" t="s">
        <v>119</v>
      </c>
      <c r="K260" s="3" t="s">
        <v>119</v>
      </c>
      <c r="L260" s="3" t="s">
        <v>412</v>
      </c>
    </row>
    <row r="261" spans="1:12" x14ac:dyDescent="0.25">
      <c r="A261" s="40"/>
      <c r="B261" s="10" t="s">
        <v>19</v>
      </c>
      <c r="C261" s="3" t="s">
        <v>401</v>
      </c>
      <c r="D261" s="3" t="s">
        <v>404</v>
      </c>
      <c r="E261" s="3" t="s">
        <v>407</v>
      </c>
      <c r="F261" s="3" t="s">
        <v>410</v>
      </c>
      <c r="G261" s="3" t="s">
        <v>60</v>
      </c>
      <c r="H261" s="3" t="s">
        <v>158</v>
      </c>
      <c r="I261" s="3" t="s">
        <v>227</v>
      </c>
      <c r="J261" s="3" t="s">
        <v>227</v>
      </c>
      <c r="K261" s="3" t="s">
        <v>16</v>
      </c>
      <c r="L261" s="3" t="s">
        <v>413</v>
      </c>
    </row>
    <row r="262" spans="1:12" ht="15.75" thickBot="1" x14ac:dyDescent="0.3">
      <c r="A262" s="40"/>
      <c r="B262" s="14" t="s">
        <v>20</v>
      </c>
      <c r="C262" s="4" t="s">
        <v>402</v>
      </c>
      <c r="D262" s="4" t="s">
        <v>405</v>
      </c>
      <c r="E262" s="4" t="s">
        <v>408</v>
      </c>
      <c r="F262" s="4" t="s">
        <v>411</v>
      </c>
      <c r="G262" s="4" t="s">
        <v>61</v>
      </c>
      <c r="H262" s="4" t="s">
        <v>159</v>
      </c>
      <c r="I262" s="4" t="s">
        <v>227</v>
      </c>
      <c r="J262" s="4" t="s">
        <v>227</v>
      </c>
      <c r="K262" s="4" t="s">
        <v>15</v>
      </c>
      <c r="L262" s="4" t="s">
        <v>414</v>
      </c>
    </row>
    <row r="263" spans="1:12" x14ac:dyDescent="0.25">
      <c r="A263" s="40"/>
      <c r="B263" s="10" t="s">
        <v>96</v>
      </c>
      <c r="C263" s="3">
        <v>0</v>
      </c>
      <c r="D263" s="3">
        <v>11</v>
      </c>
      <c r="E263" s="3">
        <v>9</v>
      </c>
      <c r="F263" s="3">
        <v>13</v>
      </c>
      <c r="G263" s="3">
        <v>25</v>
      </c>
      <c r="H263" s="3">
        <v>7</v>
      </c>
      <c r="I263" s="3">
        <v>0</v>
      </c>
      <c r="J263" s="3">
        <v>0</v>
      </c>
      <c r="K263" s="3">
        <v>0</v>
      </c>
      <c r="L263" s="3">
        <f>SUM(C263:K263)</f>
        <v>65</v>
      </c>
    </row>
    <row r="264" spans="1:12" x14ac:dyDescent="0.25">
      <c r="A264" s="40"/>
      <c r="B264" s="10" t="s">
        <v>33</v>
      </c>
      <c r="C264" s="3" t="s">
        <v>119</v>
      </c>
      <c r="D264" s="3" t="s">
        <v>119</v>
      </c>
      <c r="E264" s="3" t="s">
        <v>28</v>
      </c>
      <c r="F264" s="3" t="s">
        <v>119</v>
      </c>
      <c r="G264" s="3" t="s">
        <v>119</v>
      </c>
      <c r="H264" s="3" t="s">
        <v>48</v>
      </c>
      <c r="I264" s="3" t="s">
        <v>119</v>
      </c>
      <c r="J264" s="3" t="s">
        <v>119</v>
      </c>
      <c r="K264" s="3" t="s">
        <v>119</v>
      </c>
      <c r="L264" s="3" t="s">
        <v>417</v>
      </c>
    </row>
    <row r="265" spans="1:12" x14ac:dyDescent="0.25">
      <c r="A265" s="40"/>
      <c r="B265" s="10" t="s">
        <v>19</v>
      </c>
      <c r="C265" s="3" t="s">
        <v>119</v>
      </c>
      <c r="D265" s="3" t="s">
        <v>119</v>
      </c>
      <c r="E265" s="3" t="s">
        <v>119</v>
      </c>
      <c r="F265" s="3" t="s">
        <v>119</v>
      </c>
      <c r="G265" s="3" t="s">
        <v>332</v>
      </c>
      <c r="H265" s="3" t="s">
        <v>119</v>
      </c>
      <c r="I265" s="3" t="s">
        <v>119</v>
      </c>
      <c r="J265" s="3" t="s">
        <v>119</v>
      </c>
      <c r="K265" s="3" t="s">
        <v>119</v>
      </c>
      <c r="L265" s="3" t="s">
        <v>246</v>
      </c>
    </row>
    <row r="266" spans="1:12" ht="15.75" thickBot="1" x14ac:dyDescent="0.3">
      <c r="A266" s="40"/>
      <c r="B266" s="14" t="s">
        <v>20</v>
      </c>
      <c r="C266" s="4" t="s">
        <v>119</v>
      </c>
      <c r="D266" s="4" t="s">
        <v>415</v>
      </c>
      <c r="E266" s="4" t="s">
        <v>59</v>
      </c>
      <c r="F266" s="4" t="s">
        <v>371</v>
      </c>
      <c r="G266" s="4" t="s">
        <v>416</v>
      </c>
      <c r="H266" s="4" t="s">
        <v>49</v>
      </c>
      <c r="I266" s="4" t="s">
        <v>119</v>
      </c>
      <c r="J266" s="4" t="s">
        <v>119</v>
      </c>
      <c r="K266" s="4" t="s">
        <v>119</v>
      </c>
      <c r="L266" s="17" t="s">
        <v>418</v>
      </c>
    </row>
    <row r="267" spans="1:12" ht="25.5" customHeight="1" x14ac:dyDescent="0.25">
      <c r="A267" s="41" t="s">
        <v>512</v>
      </c>
      <c r="B267" s="10" t="s">
        <v>97</v>
      </c>
      <c r="C267" s="3">
        <v>257</v>
      </c>
      <c r="D267" s="3">
        <v>37</v>
      </c>
      <c r="E267" s="3">
        <v>15</v>
      </c>
      <c r="F267" s="3">
        <v>9</v>
      </c>
      <c r="G267" s="3">
        <v>7</v>
      </c>
      <c r="H267" s="3">
        <v>7</v>
      </c>
      <c r="I267" s="3">
        <v>3</v>
      </c>
      <c r="J267" s="3">
        <v>1</v>
      </c>
      <c r="K267" s="3">
        <v>4</v>
      </c>
      <c r="L267" s="3">
        <f>SUM(C267:K267)</f>
        <v>340</v>
      </c>
    </row>
    <row r="268" spans="1:12" ht="18" customHeight="1" x14ac:dyDescent="0.25">
      <c r="A268" s="42"/>
      <c r="B268" s="10" t="s">
        <v>18</v>
      </c>
      <c r="C268" s="3" t="s">
        <v>666</v>
      </c>
      <c r="D268" s="3" t="s">
        <v>669</v>
      </c>
      <c r="E268" s="3" t="s">
        <v>119</v>
      </c>
      <c r="F268" s="3" t="s">
        <v>119</v>
      </c>
      <c r="G268" s="3" t="s">
        <v>119</v>
      </c>
      <c r="H268" s="3" t="s">
        <v>32</v>
      </c>
      <c r="I268" s="3" t="s">
        <v>119</v>
      </c>
      <c r="J268" s="3" t="s">
        <v>119</v>
      </c>
      <c r="K268" s="3" t="s">
        <v>190</v>
      </c>
      <c r="L268" s="3" t="s">
        <v>671</v>
      </c>
    </row>
    <row r="269" spans="1:12" ht="21" customHeight="1" x14ac:dyDescent="0.25">
      <c r="A269" s="42"/>
      <c r="B269" s="10" t="s">
        <v>19</v>
      </c>
      <c r="C269" s="3" t="s">
        <v>668</v>
      </c>
      <c r="D269" s="3" t="s">
        <v>589</v>
      </c>
      <c r="E269" s="3" t="s">
        <v>473</v>
      </c>
      <c r="F269" s="3" t="s">
        <v>85</v>
      </c>
      <c r="G269" s="3" t="s">
        <v>291</v>
      </c>
      <c r="H269" s="3" t="s">
        <v>48</v>
      </c>
      <c r="I269" s="3" t="s">
        <v>219</v>
      </c>
      <c r="J269" s="3" t="s">
        <v>164</v>
      </c>
      <c r="K269" s="3" t="s">
        <v>119</v>
      </c>
      <c r="L269" s="3" t="s">
        <v>672</v>
      </c>
    </row>
    <row r="270" spans="1:12" ht="21.75" customHeight="1" thickBot="1" x14ac:dyDescent="0.3">
      <c r="A270" s="42"/>
      <c r="B270" s="14" t="s">
        <v>20</v>
      </c>
      <c r="C270" s="4" t="s">
        <v>667</v>
      </c>
      <c r="D270" s="4" t="s">
        <v>670</v>
      </c>
      <c r="E270" s="4" t="s">
        <v>119</v>
      </c>
      <c r="F270" s="4" t="s">
        <v>27</v>
      </c>
      <c r="G270" s="4" t="s">
        <v>119</v>
      </c>
      <c r="H270" s="4" t="s">
        <v>36</v>
      </c>
      <c r="I270" s="4" t="s">
        <v>119</v>
      </c>
      <c r="J270" s="4" t="s">
        <v>119</v>
      </c>
      <c r="K270" s="4" t="s">
        <v>191</v>
      </c>
      <c r="L270" s="4" t="s">
        <v>673</v>
      </c>
    </row>
    <row r="271" spans="1:12" x14ac:dyDescent="0.25">
      <c r="A271" s="43" t="s">
        <v>514</v>
      </c>
      <c r="B271" s="10" t="s">
        <v>105</v>
      </c>
      <c r="C271" s="3">
        <v>2570</v>
      </c>
      <c r="D271" s="3">
        <v>670</v>
      </c>
      <c r="E271" s="3">
        <v>373</v>
      </c>
      <c r="F271" s="3">
        <v>216</v>
      </c>
      <c r="G271" s="3">
        <v>157</v>
      </c>
      <c r="H271" s="3">
        <v>131</v>
      </c>
      <c r="I271" s="3">
        <v>53</v>
      </c>
      <c r="J271" s="3">
        <v>55</v>
      </c>
      <c r="K271" s="3">
        <v>61</v>
      </c>
      <c r="L271" s="3">
        <f>SUM(C271:K271)</f>
        <v>4286</v>
      </c>
    </row>
    <row r="272" spans="1:12" x14ac:dyDescent="0.25">
      <c r="A272" s="44"/>
      <c r="B272" s="10" t="s">
        <v>18</v>
      </c>
      <c r="C272" s="3" t="s">
        <v>674</v>
      </c>
      <c r="D272" s="3" t="s">
        <v>679</v>
      </c>
      <c r="E272" s="3" t="s">
        <v>680</v>
      </c>
      <c r="F272" s="3" t="s">
        <v>683</v>
      </c>
      <c r="G272" s="3" t="s">
        <v>686</v>
      </c>
      <c r="H272" s="3" t="s">
        <v>689</v>
      </c>
      <c r="I272" s="3" t="s">
        <v>119</v>
      </c>
      <c r="J272" s="3" t="s">
        <v>695</v>
      </c>
      <c r="K272" s="3" t="s">
        <v>696</v>
      </c>
      <c r="L272" s="3" t="s">
        <v>699</v>
      </c>
    </row>
    <row r="273" spans="1:12" x14ac:dyDescent="0.25">
      <c r="A273" s="44"/>
      <c r="B273" s="10" t="s">
        <v>19</v>
      </c>
      <c r="C273" s="3" t="s">
        <v>675</v>
      </c>
      <c r="D273" s="3" t="s">
        <v>677</v>
      </c>
      <c r="E273" s="3" t="s">
        <v>682</v>
      </c>
      <c r="F273" s="3" t="s">
        <v>684</v>
      </c>
      <c r="G273" s="3" t="s">
        <v>687</v>
      </c>
      <c r="H273" s="3" t="s">
        <v>690</v>
      </c>
      <c r="I273" s="3" t="s">
        <v>692</v>
      </c>
      <c r="J273" s="3" t="s">
        <v>420</v>
      </c>
      <c r="K273" s="3" t="s">
        <v>697</v>
      </c>
      <c r="L273" s="3" t="s">
        <v>700</v>
      </c>
    </row>
    <row r="274" spans="1:12" ht="15.75" thickBot="1" x14ac:dyDescent="0.3">
      <c r="A274" s="45"/>
      <c r="B274" s="11" t="s">
        <v>20</v>
      </c>
      <c r="C274" s="4" t="s">
        <v>676</v>
      </c>
      <c r="D274" s="4" t="s">
        <v>678</v>
      </c>
      <c r="E274" s="4" t="s">
        <v>681</v>
      </c>
      <c r="F274" s="4" t="s">
        <v>685</v>
      </c>
      <c r="G274" s="4" t="s">
        <v>688</v>
      </c>
      <c r="H274" s="4" t="s">
        <v>691</v>
      </c>
      <c r="I274" s="4" t="s">
        <v>693</v>
      </c>
      <c r="J274" s="4" t="s">
        <v>694</v>
      </c>
      <c r="K274" s="4" t="s">
        <v>698</v>
      </c>
      <c r="L274" s="4" t="s">
        <v>701</v>
      </c>
    </row>
    <row r="275" spans="1:12" ht="15.75" thickBot="1" x14ac:dyDescent="0.3">
      <c r="A275" s="30" t="s">
        <v>108</v>
      </c>
      <c r="B275" s="31"/>
      <c r="C275" s="32" t="s">
        <v>702</v>
      </c>
      <c r="D275" s="33"/>
      <c r="E275" s="33"/>
      <c r="F275" s="33"/>
      <c r="G275" s="33"/>
      <c r="H275" s="33"/>
      <c r="I275" s="33"/>
      <c r="J275" s="33"/>
      <c r="K275" s="33"/>
      <c r="L275" s="34"/>
    </row>
  </sheetData>
  <mergeCells count="32">
    <mergeCell ref="C1:L1"/>
    <mergeCell ref="A1:B1"/>
    <mergeCell ref="A171:A174"/>
    <mergeCell ref="A175:B175"/>
    <mergeCell ref="C175:L175"/>
    <mergeCell ref="A3:A14"/>
    <mergeCell ref="A15:A42"/>
    <mergeCell ref="A43:A74"/>
    <mergeCell ref="A79:A86"/>
    <mergeCell ref="A87:A106"/>
    <mergeCell ref="A107:A110"/>
    <mergeCell ref="A111:A122"/>
    <mergeCell ref="A123:A126"/>
    <mergeCell ref="A127:A138"/>
    <mergeCell ref="A139:A142"/>
    <mergeCell ref="A177:B177"/>
    <mergeCell ref="C177:L177"/>
    <mergeCell ref="A176:L176"/>
    <mergeCell ref="A143:A158"/>
    <mergeCell ref="A159:A170"/>
    <mergeCell ref="A179:A186"/>
    <mergeCell ref="A187:A202"/>
    <mergeCell ref="A203:A222"/>
    <mergeCell ref="A227:A234"/>
    <mergeCell ref="A235:A246"/>
    <mergeCell ref="A275:B275"/>
    <mergeCell ref="C275:L275"/>
    <mergeCell ref="A247:A250"/>
    <mergeCell ref="A251:A254"/>
    <mergeCell ref="A255:A266"/>
    <mergeCell ref="A267:A270"/>
    <mergeCell ref="A271:A274"/>
  </mergeCells>
  <pageMargins left="0.7" right="0.7" top="0.75" bottom="0.75" header="0.3" footer="0.3"/>
  <ignoredErrors>
    <ignoredError sqref="D17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22</vt:i4>
      </vt:variant>
    </vt:vector>
  </HeadingPairs>
  <TitlesOfParts>
    <vt:vector size="23" baseType="lpstr">
      <vt:lpstr>Sheet1</vt:lpstr>
      <vt:lpstr>Sheet1!_Hlk174965288</vt:lpstr>
      <vt:lpstr>Sheet1!_Hlk174965319</vt:lpstr>
      <vt:lpstr>Sheet1!_Hlk174965342</vt:lpstr>
      <vt:lpstr>Sheet1!_Hlk174965368</vt:lpstr>
      <vt:lpstr>Sheet1!_Hlk174965413</vt:lpstr>
      <vt:lpstr>Sheet1!_Hlk174965435</vt:lpstr>
      <vt:lpstr>Sheet1!_Hlk174965454</vt:lpstr>
      <vt:lpstr>Sheet1!_Hlk174965474</vt:lpstr>
      <vt:lpstr>Sheet1!_Hlk174965502</vt:lpstr>
      <vt:lpstr>Sheet1!_Hlk174965723</vt:lpstr>
      <vt:lpstr>Sheet1!_Hlk174965826</vt:lpstr>
      <vt:lpstr>Sheet1!_Hlk174965847</vt:lpstr>
      <vt:lpstr>Sheet1!_Hlk174965889</vt:lpstr>
      <vt:lpstr>Sheet1!_Hlk174965910</vt:lpstr>
      <vt:lpstr>Sheet1!_Hlk174965992</vt:lpstr>
      <vt:lpstr>Sheet1!_Hlk174966029</vt:lpstr>
      <vt:lpstr>Sheet1!_Hlk174966141</vt:lpstr>
      <vt:lpstr>Sheet1!_Hlk174966167</vt:lpstr>
      <vt:lpstr>Sheet1!_Hlk174966211</vt:lpstr>
      <vt:lpstr>Sheet1!_Hlk174966228</vt:lpstr>
      <vt:lpstr>Sheet1!_Hlk174966275</vt:lpstr>
      <vt:lpstr>Sheet1!_Hlk174966319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Excellence</cp:lastModifiedBy>
  <dcterms:created xsi:type="dcterms:W3CDTF">2024-10-09T06:49:12Z</dcterms:created>
  <dcterms:modified xsi:type="dcterms:W3CDTF">2024-10-23T13:25:26Z</dcterms:modified>
</cp:coreProperties>
</file>